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Run Package\New\Foundation\"/>
    </mc:Choice>
  </mc:AlternateContent>
  <workbookProtection workbookAlgorithmName="SHA-512" workbookHashValue="6EjZINV8joIWuVl45Gid+4gDWbgb/qKbThGUybE/nEExCnLbsuTRN1pOl1p6+MJb55G+VP2Z9DIUJwNwf0iuWw==" workbookSaltValue="8zoPUN/tmRZCqOPmn7HFrg==" workbookSpinCount="100000" lockStructure="1"/>
  <bookViews>
    <workbookView xWindow="-120" yWindow="-120" windowWidth="29040" windowHeight="15840"/>
  </bookViews>
  <sheets>
    <sheet name="Soil" sheetId="2" r:id="rId1"/>
  </sheets>
  <definedNames>
    <definedName name="_C">#REF!</definedName>
    <definedName name="A" localSheetId="0">Soil!$A$78:$R$78</definedName>
    <definedName name="A">#REF!</definedName>
    <definedName name="B">#REF!</definedName>
    <definedName name="D">#REF!</definedName>
    <definedName name="E">#REF!</definedName>
    <definedName name="F">#REF!</definedName>
    <definedName name="_xlnm.Print_Area" localSheetId="0">Soil!$A$1:$R$78</definedName>
  </definedNames>
  <calcPr calcId="152511"/>
</workbook>
</file>

<file path=xl/sharedStrings.xml><?xml version="1.0" encoding="utf-8"?>
<sst xmlns="http://schemas.openxmlformats.org/spreadsheetml/2006/main" count="183" uniqueCount="129">
  <si>
    <t>www.Engineering-International.com</t>
  </si>
  <si>
    <t>deg</t>
  </si>
  <si>
    <t>where</t>
  </si>
  <si>
    <t>psf / ft</t>
  </si>
  <si>
    <t>(Coulomb, AASHTO Figure 5.5.2A)</t>
  </si>
  <si>
    <r>
      <t xml:space="preserve"> </t>
    </r>
    <r>
      <rPr>
        <sz val="10"/>
        <rFont val="Arial"/>
        <family val="2"/>
      </rPr>
      <t>P</t>
    </r>
    <r>
      <rPr>
        <vertAlign val="subscript"/>
        <sz val="12"/>
        <rFont val="Arial"/>
        <family val="2"/>
      </rPr>
      <t>a</t>
    </r>
    <r>
      <rPr>
        <sz val="10"/>
        <rFont val="Arial"/>
        <family val="2"/>
      </rPr>
      <t xml:space="preserve"> = </t>
    </r>
    <r>
      <rPr>
        <sz val="10"/>
        <rFont val="Symbol"/>
        <family val="1"/>
        <charset val="2"/>
      </rPr>
      <t>g</t>
    </r>
    <r>
      <rPr>
        <vertAlign val="subscript"/>
        <sz val="12"/>
        <rFont val="Arial"/>
        <family val="2"/>
      </rPr>
      <t>b</t>
    </r>
    <r>
      <rPr>
        <sz val="10"/>
        <rFont val="Arial"/>
        <family val="2"/>
      </rPr>
      <t xml:space="preserve"> K</t>
    </r>
    <r>
      <rPr>
        <vertAlign val="subscript"/>
        <sz val="12"/>
        <rFont val="Arial"/>
        <family val="2"/>
      </rPr>
      <t>a</t>
    </r>
    <r>
      <rPr>
        <sz val="10"/>
        <rFont val="Arial"/>
        <family val="2"/>
      </rPr>
      <t xml:space="preserve"> =</t>
    </r>
  </si>
  <si>
    <t>DETERMINE ACTIVE EARTH PRESSURE</t>
  </si>
  <si>
    <t>ANALYSIS</t>
  </si>
  <si>
    <t>=</t>
  </si>
  <si>
    <t>q</t>
  </si>
  <si>
    <t>d</t>
  </si>
  <si>
    <t>b</t>
  </si>
  <si>
    <t>f</t>
  </si>
  <si>
    <t>SOIL INTERNAL FRICTION ANGLE</t>
  </si>
  <si>
    <t>SOIL SPECIFIC WEIGHT</t>
  </si>
  <si>
    <t>INPUT DATA &amp; DESIGN SUMMARY</t>
  </si>
  <si>
    <t xml:space="preserve">REVIEW BY :  </t>
  </si>
  <si>
    <t xml:space="preserve">DATE :  </t>
  </si>
  <si>
    <t xml:space="preserve">JOB NO. :  </t>
  </si>
  <si>
    <t xml:space="preserve">DESIGN BY :  </t>
  </si>
  <si>
    <t xml:space="preserve">CLIENT :  </t>
  </si>
  <si>
    <t xml:space="preserve"> </t>
  </si>
  <si>
    <t xml:space="preserve">PAGE :  </t>
  </si>
  <si>
    <t xml:space="preserve">PROJECT :  </t>
  </si>
  <si>
    <t>HORIZONTAL ACCELERATION (in g)</t>
  </si>
  <si>
    <r>
      <t>k</t>
    </r>
    <r>
      <rPr>
        <vertAlign val="subscript"/>
        <sz val="12"/>
        <rFont val="Arial"/>
        <family val="2"/>
      </rPr>
      <t>h</t>
    </r>
  </si>
  <si>
    <t>ft</t>
  </si>
  <si>
    <t>WALL HEIGHT</t>
  </si>
  <si>
    <t>psf / ft, (FEMA P-750 Page 356)</t>
  </si>
  <si>
    <r>
      <t>h = (1/3 P</t>
    </r>
    <r>
      <rPr>
        <vertAlign val="subscript"/>
        <sz val="12"/>
        <rFont val="Arial"/>
        <family val="2"/>
      </rPr>
      <t>a</t>
    </r>
    <r>
      <rPr>
        <sz val="10"/>
        <rFont val="Arial"/>
        <family val="2"/>
      </rPr>
      <t xml:space="preserve"> + 0.6 P</t>
    </r>
    <r>
      <rPr>
        <vertAlign val="subscript"/>
        <sz val="12"/>
        <rFont val="Arial"/>
        <family val="2"/>
      </rPr>
      <t>e</t>
    </r>
    <r>
      <rPr>
        <sz val="10"/>
        <rFont val="Arial"/>
        <family val="2"/>
      </rPr>
      <t>) H / (P</t>
    </r>
    <r>
      <rPr>
        <vertAlign val="subscript"/>
        <sz val="12"/>
        <rFont val="Arial"/>
        <family val="2"/>
      </rPr>
      <t>a</t>
    </r>
    <r>
      <rPr>
        <sz val="10"/>
        <rFont val="Arial"/>
        <family val="2"/>
      </rPr>
      <t xml:space="preserve"> + P</t>
    </r>
    <r>
      <rPr>
        <vertAlign val="subscript"/>
        <sz val="12"/>
        <rFont val="Arial"/>
        <family val="2"/>
      </rPr>
      <t>e</t>
    </r>
    <r>
      <rPr>
        <sz val="10"/>
        <rFont val="Arial"/>
        <family val="2"/>
      </rPr>
      <t>) =</t>
    </r>
  </si>
  <si>
    <r>
      <t xml:space="preserve"> </t>
    </r>
    <r>
      <rPr>
        <sz val="10"/>
        <rFont val="Arial"/>
        <family val="2"/>
      </rPr>
      <t>P</t>
    </r>
    <r>
      <rPr>
        <vertAlign val="subscript"/>
        <sz val="12"/>
        <rFont val="Arial"/>
        <family val="2"/>
      </rPr>
      <t>e</t>
    </r>
    <r>
      <rPr>
        <sz val="10"/>
        <rFont val="Arial"/>
        <family val="2"/>
      </rPr>
      <t xml:space="preserve"> = 0.75 k</t>
    </r>
    <r>
      <rPr>
        <vertAlign val="subscript"/>
        <sz val="12"/>
        <rFont val="Arial"/>
        <family val="2"/>
      </rPr>
      <t>h</t>
    </r>
    <r>
      <rPr>
        <sz val="10"/>
        <rFont val="Arial"/>
        <family val="2"/>
      </rPr>
      <t xml:space="preserve"> </t>
    </r>
    <r>
      <rPr>
        <sz val="10"/>
        <rFont val="Symbol"/>
        <family val="1"/>
        <charset val="2"/>
      </rPr>
      <t>g</t>
    </r>
    <r>
      <rPr>
        <vertAlign val="subscript"/>
        <sz val="12"/>
        <rFont val="Arial"/>
        <family val="2"/>
      </rPr>
      <t>b</t>
    </r>
    <r>
      <rPr>
        <sz val="10"/>
        <rFont val="Arial"/>
        <family val="2"/>
      </rPr>
      <t xml:space="preserve"> =</t>
    </r>
  </si>
  <si>
    <t>in</t>
  </si>
  <si>
    <t>#</t>
  </si>
  <si>
    <t>@</t>
  </si>
  <si>
    <t>SURCHARGE WEIGHT</t>
  </si>
  <si>
    <r>
      <t>g, (0.5 S</t>
    </r>
    <r>
      <rPr>
        <vertAlign val="subscript"/>
        <sz val="10"/>
        <rFont val="Arial"/>
        <family val="2"/>
      </rPr>
      <t>DS</t>
    </r>
    <r>
      <rPr>
        <sz val="10"/>
        <rFont val="Arial"/>
        <family val="2"/>
      </rPr>
      <t>)</t>
    </r>
  </si>
  <si>
    <t>ALLOW SOIL PRESSURE</t>
  </si>
  <si>
    <t>ksf</t>
  </si>
  <si>
    <r>
      <t>Q</t>
    </r>
    <r>
      <rPr>
        <vertAlign val="subscript"/>
        <sz val="12"/>
        <rFont val="Arial"/>
        <family val="2"/>
      </rPr>
      <t>a</t>
    </r>
  </si>
  <si>
    <t>deg, slope of backfill</t>
  </si>
  <si>
    <t>deg, rack angle of wall face</t>
  </si>
  <si>
    <t>kips / ft</t>
  </si>
  <si>
    <r>
      <t>F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= K</t>
    </r>
    <r>
      <rPr>
        <vertAlign val="subscript"/>
        <sz val="12"/>
        <rFont val="Arial"/>
        <family val="2"/>
      </rPr>
      <t>a</t>
    </r>
    <r>
      <rPr>
        <sz val="10"/>
        <rFont val="Arial"/>
        <family val="2"/>
      </rPr>
      <t xml:space="preserve"> H w</t>
    </r>
    <r>
      <rPr>
        <vertAlign val="subscript"/>
        <sz val="12"/>
        <rFont val="Arial"/>
        <family val="2"/>
      </rPr>
      <t>s</t>
    </r>
    <r>
      <rPr>
        <sz val="10"/>
        <rFont val="Arial"/>
        <family val="2"/>
      </rPr>
      <t xml:space="preserve"> =</t>
    </r>
  </si>
  <si>
    <r>
      <t>V</t>
    </r>
    <r>
      <rPr>
        <vertAlign val="subscript"/>
        <sz val="10"/>
        <rFont val="Arial"/>
        <family val="2"/>
      </rPr>
      <t>1</t>
    </r>
    <r>
      <rPr>
        <sz val="10"/>
        <rFont val="Arial"/>
        <family val="2"/>
      </rPr>
      <t xml:space="preserve"> = H L </t>
    </r>
    <r>
      <rPr>
        <sz val="10"/>
        <rFont val="Symbol"/>
        <family val="1"/>
        <charset val="2"/>
      </rPr>
      <t>g</t>
    </r>
    <r>
      <rPr>
        <vertAlign val="subscript"/>
        <sz val="12"/>
        <rFont val="Arial"/>
        <family val="2"/>
      </rPr>
      <t>b</t>
    </r>
    <r>
      <rPr>
        <sz val="10"/>
        <rFont val="Arial"/>
        <family val="2"/>
      </rPr>
      <t xml:space="preserve"> =</t>
    </r>
  </si>
  <si>
    <r>
      <t>e = (F</t>
    </r>
    <r>
      <rPr>
        <vertAlign val="subscript"/>
        <sz val="10"/>
        <rFont val="Arial"/>
        <family val="2"/>
      </rPr>
      <t xml:space="preserve">1 </t>
    </r>
    <r>
      <rPr>
        <sz val="10"/>
        <rFont val="Arial"/>
        <family val="2"/>
      </rPr>
      <t>h + F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0.5 H) / (V</t>
    </r>
    <r>
      <rPr>
        <vertAlign val="subscript"/>
        <sz val="10"/>
        <rFont val="Arial"/>
        <family val="2"/>
      </rPr>
      <t>1</t>
    </r>
    <r>
      <rPr>
        <sz val="10"/>
        <rFont val="Arial"/>
        <family val="2"/>
      </rPr>
      <t xml:space="preserve"> + L w</t>
    </r>
    <r>
      <rPr>
        <vertAlign val="subscript"/>
        <sz val="12"/>
        <rFont val="Arial"/>
        <family val="2"/>
      </rPr>
      <t>s</t>
    </r>
    <r>
      <rPr>
        <sz val="10"/>
        <rFont val="Arial"/>
        <family val="2"/>
      </rPr>
      <t xml:space="preserve"> ) =</t>
    </r>
  </si>
  <si>
    <r>
      <t>F</t>
    </r>
    <r>
      <rPr>
        <vertAlign val="subscript"/>
        <sz val="10"/>
        <rFont val="Arial"/>
        <family val="2"/>
      </rPr>
      <t>1</t>
    </r>
    <r>
      <rPr>
        <sz val="10"/>
        <rFont val="Arial"/>
        <family val="2"/>
      </rPr>
      <t xml:space="preserve"> = 0.5 H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(P</t>
    </r>
    <r>
      <rPr>
        <vertAlign val="subscript"/>
        <sz val="12"/>
        <rFont val="Arial"/>
        <family val="2"/>
      </rPr>
      <t>a</t>
    </r>
    <r>
      <rPr>
        <sz val="10"/>
        <rFont val="Arial"/>
        <family val="2"/>
      </rPr>
      <t xml:space="preserve"> + P</t>
    </r>
    <r>
      <rPr>
        <vertAlign val="subscript"/>
        <sz val="12"/>
        <rFont val="Arial"/>
        <family val="2"/>
      </rPr>
      <t>e</t>
    </r>
    <r>
      <rPr>
        <sz val="12"/>
        <rFont val="Arial"/>
        <family val="2"/>
      </rPr>
      <t>)</t>
    </r>
  </si>
  <si>
    <r>
      <t>kips / ft</t>
    </r>
    <r>
      <rPr>
        <i/>
        <sz val="10"/>
        <rFont val="Arial"/>
        <family val="2"/>
      </rPr>
      <t>, Total</t>
    </r>
  </si>
  <si>
    <r>
      <rPr>
        <sz val="10"/>
        <rFont val="Symbol"/>
        <family val="1"/>
        <charset val="2"/>
      </rPr>
      <t>s</t>
    </r>
    <r>
      <rPr>
        <vertAlign val="subscript"/>
        <sz val="12"/>
        <rFont val="Arial"/>
        <family val="2"/>
      </rPr>
      <t>v</t>
    </r>
    <r>
      <rPr>
        <vertAlign val="subscript"/>
        <sz val="10"/>
        <rFont val="Arial"/>
        <family val="2"/>
      </rPr>
      <t xml:space="preserve"> </t>
    </r>
    <r>
      <rPr>
        <sz val="10"/>
        <rFont val="Arial"/>
        <family val="2"/>
      </rPr>
      <t>= (V</t>
    </r>
    <r>
      <rPr>
        <vertAlign val="subscript"/>
        <sz val="10"/>
        <rFont val="Arial"/>
        <family val="2"/>
      </rPr>
      <t>1</t>
    </r>
    <r>
      <rPr>
        <sz val="10"/>
        <rFont val="Arial"/>
        <family val="2"/>
      </rPr>
      <t xml:space="preserve"> + L w</t>
    </r>
    <r>
      <rPr>
        <vertAlign val="subscript"/>
        <sz val="12"/>
        <rFont val="Arial"/>
        <family val="2"/>
      </rPr>
      <t>s</t>
    </r>
    <r>
      <rPr>
        <sz val="10"/>
        <rFont val="Arial"/>
        <family val="2"/>
      </rPr>
      <t xml:space="preserve"> ) / (L - 2e) =</t>
    </r>
  </si>
  <si>
    <r>
      <t>CHECK SOIL BEARING CAPACITY</t>
    </r>
    <r>
      <rPr>
        <sz val="10"/>
        <rFont val="Arial"/>
        <family val="2"/>
      </rPr>
      <t xml:space="preserve"> (AASHTO Figure 5.8.3A)</t>
    </r>
  </si>
  <si>
    <r>
      <t>kips / ft</t>
    </r>
    <r>
      <rPr>
        <i/>
        <sz val="10"/>
        <rFont val="Arial"/>
        <family val="2"/>
      </rPr>
      <t>, Vertical</t>
    </r>
  </si>
  <si>
    <r>
      <t>1.1 (F</t>
    </r>
    <r>
      <rPr>
        <vertAlign val="subscript"/>
        <sz val="10"/>
        <rFont val="Arial"/>
        <family val="2"/>
      </rPr>
      <t>1</t>
    </r>
    <r>
      <rPr>
        <sz val="10"/>
        <rFont val="Arial"/>
        <family val="2"/>
      </rPr>
      <t xml:space="preserve"> + F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) =</t>
    </r>
  </si>
  <si>
    <t>L =</t>
  </si>
  <si>
    <r>
      <t>Tan(</t>
    </r>
    <r>
      <rPr>
        <sz val="10"/>
        <rFont val="Symbol"/>
        <family val="1"/>
        <charset val="2"/>
      </rPr>
      <t>f</t>
    </r>
    <r>
      <rPr>
        <sz val="10"/>
        <rFont val="Arial"/>
        <family val="2"/>
      </rPr>
      <t>) (V</t>
    </r>
    <r>
      <rPr>
        <vertAlign val="subscript"/>
        <sz val="10"/>
        <rFont val="Arial"/>
        <family val="2"/>
      </rPr>
      <t>1</t>
    </r>
    <r>
      <rPr>
        <sz val="10"/>
        <rFont val="Arial"/>
        <family val="2"/>
      </rPr>
      <t xml:space="preserve"> + L w</t>
    </r>
    <r>
      <rPr>
        <vertAlign val="subscript"/>
        <sz val="12"/>
        <rFont val="Arial"/>
        <family val="2"/>
      </rPr>
      <t>s</t>
    </r>
    <r>
      <rPr>
        <sz val="10"/>
        <rFont val="Arial"/>
        <family val="2"/>
      </rPr>
      <t xml:space="preserve"> ) =</t>
    </r>
  </si>
  <si>
    <r>
      <t>1.5 (F</t>
    </r>
    <r>
      <rPr>
        <vertAlign val="subscript"/>
        <sz val="10"/>
        <rFont val="Arial"/>
        <family val="2"/>
      </rPr>
      <t>1</t>
    </r>
    <r>
      <rPr>
        <sz val="10"/>
        <rFont val="Arial"/>
        <family val="2"/>
      </rPr>
      <t xml:space="preserve"> + F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- 0.5 H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P</t>
    </r>
    <r>
      <rPr>
        <vertAlign val="subscript"/>
        <sz val="12"/>
        <rFont val="Arial"/>
        <family val="2"/>
      </rPr>
      <t>e</t>
    </r>
    <r>
      <rPr>
        <sz val="10"/>
        <rFont val="Arial"/>
        <family val="2"/>
      </rPr>
      <t>) =</t>
    </r>
  </si>
  <si>
    <r>
      <t xml:space="preserve">0.5 L </t>
    </r>
    <r>
      <rPr>
        <sz val="10"/>
        <rFont val="Arial"/>
        <family val="2"/>
      </rPr>
      <t>(V</t>
    </r>
    <r>
      <rPr>
        <vertAlign val="subscript"/>
        <sz val="10"/>
        <rFont val="Arial"/>
        <family val="2"/>
      </rPr>
      <t>1</t>
    </r>
    <r>
      <rPr>
        <sz val="10"/>
        <rFont val="Arial"/>
        <family val="2"/>
      </rPr>
      <t xml:space="preserve"> + L w</t>
    </r>
    <r>
      <rPr>
        <vertAlign val="subscript"/>
        <sz val="12"/>
        <rFont val="Arial"/>
        <family val="2"/>
      </rPr>
      <t>s</t>
    </r>
    <r>
      <rPr>
        <sz val="10"/>
        <rFont val="Arial"/>
        <family val="2"/>
      </rPr>
      <t xml:space="preserve"> ) =</t>
    </r>
  </si>
  <si>
    <r>
      <t>1.5 (h F</t>
    </r>
    <r>
      <rPr>
        <vertAlign val="subscript"/>
        <sz val="10"/>
        <rFont val="Arial"/>
        <family val="2"/>
      </rPr>
      <t>1</t>
    </r>
    <r>
      <rPr>
        <sz val="10"/>
        <rFont val="Arial"/>
        <family val="2"/>
      </rPr>
      <t xml:space="preserve"> + 0.5 H F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) =</t>
    </r>
  </si>
  <si>
    <t>(All forces with safety factor 1.5 conservatively.)</t>
  </si>
  <si>
    <t>ft-kips / ft</t>
  </si>
  <si>
    <t>r</t>
  </si>
  <si>
    <t>n</t>
  </si>
  <si>
    <t>k</t>
  </si>
  <si>
    <r>
      <t>t</t>
    </r>
    <r>
      <rPr>
        <vertAlign val="subscript"/>
        <sz val="12"/>
        <rFont val="Arial"/>
        <family val="2"/>
      </rPr>
      <t>e</t>
    </r>
  </si>
  <si>
    <r>
      <t>b</t>
    </r>
    <r>
      <rPr>
        <vertAlign val="subscript"/>
        <sz val="12"/>
        <rFont val="Arial"/>
        <family val="2"/>
      </rPr>
      <t>w</t>
    </r>
  </si>
  <si>
    <r>
      <t>F</t>
    </r>
    <r>
      <rPr>
        <vertAlign val="subscript"/>
        <sz val="12"/>
        <rFont val="Arial"/>
        <family val="2"/>
      </rPr>
      <t>b</t>
    </r>
  </si>
  <si>
    <r>
      <t>F</t>
    </r>
    <r>
      <rPr>
        <vertAlign val="subscript"/>
        <sz val="12"/>
        <rFont val="Arial"/>
        <family val="2"/>
      </rPr>
      <t>s</t>
    </r>
  </si>
  <si>
    <t>ksi</t>
  </si>
  <si>
    <r>
      <t>in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</t>
    </r>
  </si>
  <si>
    <t xml:space="preserve">ksi </t>
  </si>
  <si>
    <r>
      <t>A</t>
    </r>
    <r>
      <rPr>
        <vertAlign val="subscript"/>
        <sz val="12"/>
        <rFont val="Arial"/>
        <family val="2"/>
      </rPr>
      <t>s</t>
    </r>
  </si>
  <si>
    <r>
      <t>E</t>
    </r>
    <r>
      <rPr>
        <vertAlign val="subscript"/>
        <sz val="12"/>
        <rFont val="Arial"/>
        <family val="2"/>
      </rPr>
      <t xml:space="preserve">m </t>
    </r>
  </si>
  <si>
    <r>
      <t>E</t>
    </r>
    <r>
      <rPr>
        <vertAlign val="subscript"/>
        <sz val="12"/>
        <rFont val="Arial"/>
        <family val="2"/>
      </rPr>
      <t xml:space="preserve">s </t>
    </r>
  </si>
  <si>
    <r>
      <t>ksi, 700 f</t>
    </r>
    <r>
      <rPr>
        <vertAlign val="subscript"/>
        <sz val="12"/>
        <rFont val="Arial"/>
        <family val="2"/>
      </rPr>
      <t>m</t>
    </r>
    <r>
      <rPr>
        <sz val="10"/>
        <rFont val="Arial"/>
        <family val="2"/>
      </rPr>
      <t>' conservative value</t>
    </r>
  </si>
  <si>
    <t>P</t>
  </si>
  <si>
    <t>ft-kips</t>
  </si>
  <si>
    <t>s =</t>
  </si>
  <si>
    <t>(modular concrete facing blocks - MBW)</t>
  </si>
  <si>
    <r>
      <t>s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(F</t>
    </r>
    <r>
      <rPr>
        <vertAlign val="subscript"/>
        <sz val="10"/>
        <rFont val="Arial"/>
        <family val="2"/>
      </rPr>
      <t>1</t>
    </r>
    <r>
      <rPr>
        <sz val="10"/>
        <rFont val="Arial"/>
        <family val="2"/>
      </rPr>
      <t xml:space="preserve"> + F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) / H =</t>
    </r>
  </si>
  <si>
    <t>kips, axial force at wall middle</t>
  </si>
  <si>
    <r>
      <t>kips / ft</t>
    </r>
    <r>
      <rPr>
        <i/>
        <sz val="10"/>
        <rFont val="Arial"/>
        <family val="2"/>
      </rPr>
      <t>, from surcharge weight</t>
    </r>
  </si>
  <si>
    <r>
      <t>T</t>
    </r>
    <r>
      <rPr>
        <vertAlign val="subscript"/>
        <sz val="12"/>
        <rFont val="Arial"/>
        <family val="2"/>
      </rPr>
      <t>max</t>
    </r>
    <r>
      <rPr>
        <sz val="10"/>
        <rFont val="Arial"/>
        <family val="2"/>
      </rPr>
      <t xml:space="preserve"> = </t>
    </r>
    <r>
      <rPr>
        <sz val="10"/>
        <rFont val="Symbol"/>
        <family val="1"/>
        <charset val="2"/>
      </rPr>
      <t>s</t>
    </r>
    <r>
      <rPr>
        <vertAlign val="subscript"/>
        <sz val="12"/>
        <rFont val="Arial"/>
        <family val="2"/>
      </rPr>
      <t>h</t>
    </r>
    <r>
      <rPr>
        <vertAlign val="subscript"/>
        <sz val="10"/>
        <rFont val="Arial"/>
        <family val="2"/>
      </rPr>
      <t xml:space="preserve"> </t>
    </r>
    <r>
      <rPr>
        <sz val="10"/>
        <rFont val="Arial"/>
        <family val="2"/>
      </rPr>
      <t>A</t>
    </r>
    <r>
      <rPr>
        <vertAlign val="subscript"/>
        <sz val="12"/>
        <rFont val="Arial"/>
        <family val="2"/>
      </rPr>
      <t>trib</t>
    </r>
    <r>
      <rPr>
        <sz val="10"/>
        <rFont val="Arial"/>
        <family val="2"/>
      </rPr>
      <t xml:space="preserve"> =</t>
    </r>
  </si>
  <si>
    <r>
      <t>A</t>
    </r>
    <r>
      <rPr>
        <vertAlign val="subscript"/>
        <sz val="12"/>
        <rFont val="Arial"/>
        <family val="2"/>
      </rPr>
      <t>trib</t>
    </r>
  </si>
  <si>
    <r>
      <rPr>
        <sz val="10"/>
        <rFont val="Symbol"/>
        <family val="1"/>
        <charset val="2"/>
      </rPr>
      <t>s</t>
    </r>
    <r>
      <rPr>
        <vertAlign val="subscript"/>
        <sz val="12"/>
        <rFont val="Arial"/>
        <family val="2"/>
      </rPr>
      <t>h</t>
    </r>
  </si>
  <si>
    <r>
      <t>F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/ H  + P</t>
    </r>
    <r>
      <rPr>
        <vertAlign val="subscript"/>
        <sz val="12"/>
        <rFont val="Arial"/>
        <family val="2"/>
      </rPr>
      <t>a</t>
    </r>
    <r>
      <rPr>
        <sz val="10"/>
        <rFont val="Arial"/>
        <family val="2"/>
      </rPr>
      <t xml:space="preserve"> + P</t>
    </r>
    <r>
      <rPr>
        <vertAlign val="subscript"/>
        <sz val="12"/>
        <rFont val="Arial"/>
        <family val="2"/>
      </rPr>
      <t>e</t>
    </r>
    <r>
      <rPr>
        <sz val="12"/>
        <rFont val="Arial"/>
        <family val="2"/>
      </rPr>
      <t xml:space="preserve"> =</t>
    </r>
  </si>
  <si>
    <r>
      <t>F</t>
    </r>
    <r>
      <rPr>
        <vertAlign val="subscript"/>
        <sz val="12"/>
        <rFont val="Arial"/>
        <family val="2"/>
      </rPr>
      <t>s</t>
    </r>
    <r>
      <rPr>
        <sz val="10"/>
        <rFont val="Arial"/>
        <family val="2"/>
      </rPr>
      <t xml:space="preserve"> A</t>
    </r>
    <r>
      <rPr>
        <vertAlign val="subscript"/>
        <sz val="12"/>
        <rFont val="Arial"/>
        <family val="2"/>
      </rPr>
      <t>s</t>
    </r>
    <r>
      <rPr>
        <sz val="10"/>
        <rFont val="Arial"/>
        <family val="2"/>
      </rPr>
      <t xml:space="preserve"> =</t>
    </r>
  </si>
  <si>
    <r>
      <t>L</t>
    </r>
    <r>
      <rPr>
        <vertAlign val="subscript"/>
        <sz val="12"/>
        <rFont val="Arial"/>
        <family val="2"/>
      </rPr>
      <t>anchor</t>
    </r>
    <r>
      <rPr>
        <sz val="10"/>
        <rFont val="Arial"/>
        <family val="2"/>
      </rPr>
      <t xml:space="preserve">  = 12 d</t>
    </r>
    <r>
      <rPr>
        <vertAlign val="subscript"/>
        <sz val="12"/>
        <rFont val="Arial"/>
        <family val="2"/>
      </rPr>
      <t>b</t>
    </r>
    <r>
      <rPr>
        <sz val="10"/>
        <rFont val="Arial"/>
        <family val="2"/>
      </rPr>
      <t xml:space="preserve"> =</t>
    </r>
  </si>
  <si>
    <t>(cont'd)</t>
  </si>
  <si>
    <t>deg, external 
friction angle</t>
  </si>
  <si>
    <r>
      <t xml:space="preserve">CHECK HORIZONTAL BAR ANCHORAGE IN MASONRY </t>
    </r>
    <r>
      <rPr>
        <sz val="10"/>
        <rFont val="Arial"/>
        <family val="2"/>
      </rPr>
      <t>(TMS 402-16/13 6.1.9.1/8.1.6.4)</t>
    </r>
  </si>
  <si>
    <t>H =</t>
  </si>
  <si>
    <t>t =</t>
  </si>
  <si>
    <r>
      <t>f</t>
    </r>
    <r>
      <rPr>
        <vertAlign val="subscript"/>
        <sz val="12"/>
        <rFont val="Arial"/>
        <family val="2"/>
      </rPr>
      <t>m</t>
    </r>
    <r>
      <rPr>
        <sz val="8"/>
        <rFont val="Arial"/>
        <family val="2"/>
      </rPr>
      <t>' =</t>
    </r>
  </si>
  <si>
    <r>
      <t>f</t>
    </r>
    <r>
      <rPr>
        <vertAlign val="subscript"/>
        <sz val="12"/>
        <rFont val="Arial"/>
        <family val="2"/>
      </rPr>
      <t>y</t>
    </r>
    <r>
      <rPr>
        <sz val="8"/>
        <rFont val="Arial"/>
        <family val="2"/>
      </rPr>
      <t xml:space="preserve"> =</t>
    </r>
  </si>
  <si>
    <r>
      <t>w</t>
    </r>
    <r>
      <rPr>
        <vertAlign val="subscript"/>
        <sz val="12"/>
        <rFont val="Arial"/>
        <family val="2"/>
      </rPr>
      <t>s</t>
    </r>
    <r>
      <rPr>
        <sz val="10"/>
        <rFont val="Arial"/>
        <family val="2"/>
      </rPr>
      <t xml:space="preserve"> =</t>
    </r>
  </si>
  <si>
    <r>
      <t>g</t>
    </r>
    <r>
      <rPr>
        <vertAlign val="subscript"/>
        <sz val="12"/>
        <rFont val="Arial"/>
        <family val="2"/>
      </rPr>
      <t>b</t>
    </r>
    <r>
      <rPr>
        <sz val="10"/>
        <rFont val="Arial"/>
        <family val="2"/>
      </rPr>
      <t xml:space="preserve"> =</t>
    </r>
  </si>
  <si>
    <r>
      <t>kg/m</t>
    </r>
    <r>
      <rPr>
        <i/>
        <vertAlign val="superscript"/>
        <sz val="10"/>
        <rFont val="Arial"/>
        <family val="2"/>
      </rPr>
      <t>3</t>
    </r>
    <r>
      <rPr>
        <i/>
        <sz val="10"/>
        <rFont val="Arial"/>
        <family val="2"/>
      </rPr>
      <t>)</t>
    </r>
  </si>
  <si>
    <t>DESIGN CRITERIA</t>
  </si>
  <si>
    <r>
      <t xml:space="preserve">1.  The existing </t>
    </r>
    <r>
      <rPr>
        <b/>
        <i/>
        <sz val="10"/>
        <rFont val="Arial"/>
        <family val="2"/>
      </rPr>
      <t>Retaining Wall</t>
    </r>
    <r>
      <rPr>
        <sz val="10"/>
        <rFont val="Arial"/>
        <family val="2"/>
      </rPr>
      <t xml:space="preserve"> can be masonry wall, reinforcing concrete wall, or rockery gravity wall. But after this enhanced/repaired, the wall</t>
    </r>
  </si>
  <si>
    <t>EXISTING WALL THICKNESS</t>
  </si>
  <si>
    <t>EXISTING WALL STRENGTH</t>
  </si>
  <si>
    <t>NEW BAR MAT (w/ 2" conc cover)</t>
  </si>
  <si>
    <t>ANCHOR/HELICAL TIEBACK</t>
  </si>
  <si>
    <t>in o.c. at each way</t>
  </si>
  <si>
    <r>
      <t>in</t>
    </r>
    <r>
      <rPr>
        <i/>
        <sz val="10"/>
        <rFont val="Arial"/>
        <family val="2"/>
      </rPr>
      <t>, conservative value</t>
    </r>
  </si>
  <si>
    <r>
      <t>CHECK FLEXURE CAPACITY OF WALL</t>
    </r>
    <r>
      <rPr>
        <sz val="10"/>
        <rFont val="Arial"/>
        <family val="2"/>
      </rPr>
      <t xml:space="preserve"> (TMS 402 8.3.3)</t>
    </r>
  </si>
  <si>
    <r>
      <t xml:space="preserve">CHECK EARTH ANCHOR CAPACITY </t>
    </r>
    <r>
      <rPr>
        <sz val="10"/>
        <rFont val="Arial"/>
        <family val="2"/>
      </rPr>
      <t>(AASHTO 5.8.4.1)</t>
    </r>
  </si>
  <si>
    <t>kips / Anchor</t>
  </si>
  <si>
    <t xml:space="preserve">     than 3.52 kips/anchor (#3 bar service level capacity).</t>
  </si>
  <si>
    <r>
      <t xml:space="preserve">     changed to </t>
    </r>
    <r>
      <rPr>
        <b/>
        <i/>
        <sz val="10"/>
        <rFont val="Arial"/>
        <family val="2"/>
      </rPr>
      <t>Mechanically Stabilized Earth Wall (MSE)</t>
    </r>
    <r>
      <rPr>
        <sz val="10"/>
        <rFont val="Arial"/>
        <family val="2"/>
      </rPr>
      <t>. The MSE area (anchor length,</t>
    </r>
    <r>
      <rPr>
        <b/>
        <i/>
        <sz val="10"/>
        <rFont val="Arial"/>
        <family val="2"/>
      </rPr>
      <t xml:space="preserve"> L</t>
    </r>
    <r>
      <rPr>
        <sz val="10"/>
        <rFont val="Arial"/>
        <family val="2"/>
      </rPr>
      <t>) should be ensured with each anchor capacity not less</t>
    </r>
  </si>
  <si>
    <t xml:space="preserve">     not less than 0.002 times wall section, are suggested (ACI 318-19 14.1.4).</t>
  </si>
  <si>
    <t>Retaining Wall Repair Design Based on AASHTO/2021 IBC &amp; TMS 402-16</t>
  </si>
  <si>
    <t>2.  To enhanced existing wall for new seismic load (2021 IBC 1807.2.2), the new face bar mat #4 minimum, and total vertical bar area (old plus new)</t>
  </si>
  <si>
    <r>
      <t xml:space="preserve">CHECK SLIDING CAPACITY </t>
    </r>
    <r>
      <rPr>
        <sz val="10"/>
        <rFont val="Arial"/>
        <family val="2"/>
      </rPr>
      <t>(2021 IBC 1807.2.3)</t>
    </r>
  </si>
  <si>
    <r>
      <t xml:space="preserve">CHECK OVERTURNING CAPACITY </t>
    </r>
    <r>
      <rPr>
        <sz val="10"/>
        <rFont val="Arial"/>
        <family val="2"/>
      </rPr>
      <t>(2021 IBC 1807.2.3)</t>
    </r>
  </si>
  <si>
    <t>LICENSE NUMBER: M 492263176 - XXXXXX XXXXXX, S.E. - ASCE 7-22 Package License</t>
  </si>
  <si>
    <t>ft, (6.10 m)</t>
  </si>
  <si>
    <t>in, (559 mm)</t>
  </si>
  <si>
    <t>ksi, (6 MPa)</t>
  </si>
  <si>
    <t>ksi, (414 MPa)</t>
  </si>
  <si>
    <t>(connected to Anchors, 457 mm o.c. at side face)</t>
  </si>
  <si>
    <t>ft, (5.49 m)</t>
  </si>
  <si>
    <t>in, (914 mm), o.c., vertical &amp; horizontal</t>
  </si>
  <si>
    <t>psf, (24 kPa)</t>
  </si>
  <si>
    <t>pcf, (1762</t>
  </si>
  <si>
    <t>ksf, (201 kPa)</t>
  </si>
  <si>
    <t>THE DESIGN IS ADEQUATE.</t>
  </si>
  <si>
    <t>&lt;</t>
  </si>
  <si>
    <t>[Satisfactory]</t>
  </si>
  <si>
    <t>&gt;</t>
  </si>
  <si>
    <t>in, (406 mm), o.c., horiz. E. W.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</si>
</sst>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&quot;$&quot;#,##0\ ;\(&quot;$&quot;#,##0\)"/>
  </numFmts>
  <fonts count="2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vertAlign val="subscript"/>
      <sz val="12"/>
      <name val="Arial"/>
      <family val="2"/>
    </font>
    <font>
      <sz val="10"/>
      <name val="Symbol"/>
      <family val="1"/>
      <charset val="2"/>
    </font>
    <font>
      <b/>
      <sz val="11"/>
      <name val="Arial"/>
      <family val="2"/>
    </font>
    <font>
      <sz val="8"/>
      <name val="Arial"/>
      <family val="2"/>
    </font>
    <font>
      <vertAlign val="subscript"/>
      <sz val="10"/>
      <name val="Arial"/>
      <family val="2"/>
    </font>
    <font>
      <sz val="12"/>
      <name val="Arial"/>
      <family val="2"/>
    </font>
    <font>
      <sz val="6"/>
      <name val="Arial"/>
      <family val="2"/>
    </font>
    <font>
      <b/>
      <sz val="14"/>
      <name val="Arial"/>
      <family val="2"/>
    </font>
    <font>
      <b/>
      <sz val="22"/>
      <name val="Arial"/>
      <family val="2"/>
    </font>
    <font>
      <b/>
      <sz val="22"/>
      <name val="Times New Roman"/>
      <family val="1"/>
    </font>
    <font>
      <b/>
      <sz val="22"/>
      <name val="Arial"/>
      <family val="2"/>
    </font>
    <font>
      <sz val="10"/>
      <color rgb="FFFF0000"/>
      <name val="Arial"/>
      <family val="2"/>
    </font>
    <font>
      <i/>
      <sz val="10"/>
      <name val="Arial"/>
      <family val="2"/>
    </font>
    <font>
      <vertAlign val="superscript"/>
      <sz val="10"/>
      <name val="Arial"/>
      <family val="2"/>
    </font>
    <font>
      <sz val="8"/>
      <color rgb="FFFF0000"/>
      <name val="Arial"/>
      <family val="2"/>
    </font>
    <font>
      <sz val="8"/>
      <name val="Symbol"/>
      <family val="1"/>
      <charset val="2"/>
    </font>
    <font>
      <b/>
      <sz val="10"/>
      <name val="Symbol"/>
      <family val="1"/>
      <charset val="2"/>
    </font>
    <font>
      <i/>
      <vertAlign val="superscript"/>
      <sz val="10"/>
      <name val="Arial"/>
      <family val="2"/>
    </font>
    <font>
      <b/>
      <sz val="14"/>
      <name val="Times New Roman"/>
      <family val="1"/>
    </font>
    <font>
      <b/>
      <sz val="13"/>
      <name val="Arial"/>
      <family val="2"/>
    </font>
    <font>
      <b/>
      <sz val="13"/>
      <name val="Times New Roman"/>
      <family val="1"/>
    </font>
    <font>
      <b/>
      <i/>
      <sz val="1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2"/>
        <bgColor indexed="9"/>
      </patternFill>
    </fill>
    <fill>
      <patternFill patternType="solid">
        <fgColor indexed="65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9"/>
      </patternFill>
    </fill>
  </fills>
  <borders count="15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6">
    <xf numFmtId="0" fontId="0" fillId="0" borderId="0"/>
    <xf numFmtId="0" fontId="1" fillId="0" borderId="0"/>
    <xf numFmtId="0" fontId="4" fillId="0" borderId="0"/>
    <xf numFmtId="2" fontId="4" fillId="0" borderId="0" applyFont="0" applyFill="0" applyBorder="0" applyAlignment="0" applyProtection="0"/>
    <xf numFmtId="0" fontId="5" fillId="0" borderId="0"/>
    <xf numFmtId="0" fontId="1" fillId="0" borderId="0" applyProtection="0"/>
    <xf numFmtId="0" fontId="1" fillId="0" borderId="0">
      <protection hidden="1"/>
    </xf>
    <xf numFmtId="0" fontId="1" fillId="0" borderId="0"/>
    <xf numFmtId="0" fontId="4" fillId="0" borderId="0"/>
    <xf numFmtId="0" fontId="1" fillId="0" borderId="0">
      <protection hidden="1"/>
    </xf>
    <xf numFmtId="0" fontId="1" fillId="0" borderId="0"/>
    <xf numFmtId="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/>
    <xf numFmtId="0" fontId="1" fillId="0" borderId="0"/>
  </cellStyleXfs>
  <cellXfs count="157">
    <xf numFmtId="0" fontId="0" fillId="0" borderId="0" xfId="0"/>
    <xf numFmtId="0" fontId="2" fillId="0" borderId="0" xfId="1" applyFont="1" applyFill="1" applyAlignment="1" applyProtection="1">
      <alignment horizontal="center"/>
      <protection hidden="1"/>
    </xf>
    <xf numFmtId="0" fontId="2" fillId="0" borderId="0" xfId="1" applyFont="1" applyFill="1" applyBorder="1" applyAlignment="1" applyProtection="1">
      <alignment horizontal="center"/>
      <protection hidden="1"/>
    </xf>
    <xf numFmtId="0" fontId="5" fillId="2" borderId="1" xfId="1" applyFont="1" applyFill="1" applyBorder="1" applyProtection="1">
      <protection hidden="1"/>
    </xf>
    <xf numFmtId="0" fontId="5" fillId="2" borderId="2" xfId="1" applyFont="1" applyFill="1" applyBorder="1" applyAlignment="1" applyProtection="1">
      <alignment horizontal="left"/>
      <protection hidden="1"/>
    </xf>
    <xf numFmtId="0" fontId="5" fillId="2" borderId="2" xfId="1" applyFont="1" applyFill="1" applyBorder="1" applyAlignment="1" applyProtection="1">
      <alignment horizontal="center"/>
      <protection hidden="1"/>
    </xf>
    <xf numFmtId="0" fontId="5" fillId="2" borderId="2" xfId="1" applyFont="1" applyFill="1" applyBorder="1" applyProtection="1">
      <protection hidden="1"/>
    </xf>
    <xf numFmtId="0" fontId="2" fillId="2" borderId="2" xfId="1" applyFont="1" applyFill="1" applyBorder="1" applyAlignment="1" applyProtection="1">
      <alignment horizontal="center"/>
      <protection hidden="1"/>
    </xf>
    <xf numFmtId="0" fontId="5" fillId="2" borderId="2" xfId="1" applyFont="1" applyFill="1" applyBorder="1" applyAlignment="1" applyProtection="1">
      <alignment horizontal="right"/>
      <protection hidden="1"/>
    </xf>
    <xf numFmtId="0" fontId="5" fillId="2" borderId="2" xfId="1" applyFont="1" applyFill="1" applyBorder="1" applyAlignment="1" applyProtection="1">
      <protection hidden="1"/>
    </xf>
    <xf numFmtId="0" fontId="6" fillId="2" borderId="3" xfId="1" applyFont="1" applyFill="1" applyBorder="1" applyProtection="1">
      <protection hidden="1"/>
    </xf>
    <xf numFmtId="0" fontId="5" fillId="2" borderId="0" xfId="1" applyFont="1" applyFill="1" applyBorder="1" applyAlignment="1" applyProtection="1">
      <alignment horizontal="left"/>
      <protection hidden="1"/>
    </xf>
    <xf numFmtId="0" fontId="5" fillId="2" borderId="0" xfId="1" applyFont="1" applyFill="1" applyBorder="1" applyAlignment="1" applyProtection="1">
      <alignment horizontal="center"/>
      <protection hidden="1"/>
    </xf>
    <xf numFmtId="0" fontId="5" fillId="2" borderId="0" xfId="1" applyFont="1" applyFill="1" applyBorder="1" applyAlignment="1" applyProtection="1">
      <alignment horizontal="right"/>
      <protection hidden="1"/>
    </xf>
    <xf numFmtId="0" fontId="5" fillId="3" borderId="0" xfId="1" applyFont="1" applyFill="1" applyBorder="1" applyAlignment="1" applyProtection="1">
      <alignment horizontal="center"/>
      <protection hidden="1"/>
    </xf>
    <xf numFmtId="0" fontId="1" fillId="2" borderId="0" xfId="1" applyFont="1" applyFill="1" applyBorder="1" applyAlignment="1" applyProtection="1">
      <alignment horizontal="left"/>
      <protection hidden="1"/>
    </xf>
    <xf numFmtId="0" fontId="3" fillId="2" borderId="5" xfId="1" applyFont="1" applyFill="1" applyBorder="1" applyAlignment="1" applyProtection="1">
      <alignment horizontal="left"/>
      <protection hidden="1"/>
    </xf>
    <xf numFmtId="0" fontId="1" fillId="2" borderId="4" xfId="1" applyFill="1" applyBorder="1" applyProtection="1">
      <protection hidden="1"/>
    </xf>
    <xf numFmtId="0" fontId="1" fillId="2" borderId="0" xfId="1" applyFill="1" applyBorder="1" applyProtection="1">
      <protection hidden="1"/>
    </xf>
    <xf numFmtId="0" fontId="2" fillId="2" borderId="0" xfId="1" applyFont="1" applyFill="1" applyBorder="1" applyAlignment="1" applyProtection="1">
      <alignment horizontal="center"/>
      <protection hidden="1"/>
    </xf>
    <xf numFmtId="0" fontId="5" fillId="4" borderId="0" xfId="1" applyFont="1" applyFill="1" applyBorder="1" applyAlignment="1" applyProtection="1">
      <alignment horizontal="left"/>
      <protection hidden="1"/>
    </xf>
    <xf numFmtId="0" fontId="5" fillId="3" borderId="0" xfId="1" applyFont="1" applyFill="1" applyBorder="1" applyProtection="1">
      <protection hidden="1"/>
    </xf>
    <xf numFmtId="1" fontId="5" fillId="5" borderId="0" xfId="1" applyNumberFormat="1" applyFont="1" applyFill="1" applyBorder="1" applyAlignment="1" applyProtection="1">
      <alignment horizontal="left" shrinkToFit="1"/>
      <protection hidden="1"/>
    </xf>
    <xf numFmtId="0" fontId="8" fillId="2" borderId="0" xfId="1" applyFont="1" applyFill="1" applyBorder="1" applyAlignment="1" applyProtection="1">
      <protection hidden="1"/>
    </xf>
    <xf numFmtId="0" fontId="9" fillId="2" borderId="5" xfId="1" applyFont="1" applyFill="1" applyBorder="1" applyProtection="1">
      <protection hidden="1"/>
    </xf>
    <xf numFmtId="164" fontId="5" fillId="5" borderId="0" xfId="1" applyNumberFormat="1" applyFont="1" applyFill="1" applyBorder="1" applyAlignment="1" applyProtection="1">
      <alignment horizontal="center" shrinkToFit="1"/>
      <protection hidden="1"/>
    </xf>
    <xf numFmtId="0" fontId="3" fillId="2" borderId="5" xfId="1" applyFont="1" applyFill="1" applyBorder="1" applyAlignment="1" applyProtection="1">
      <protection hidden="1"/>
    </xf>
    <xf numFmtId="0" fontId="1" fillId="2" borderId="0" xfId="1" applyFont="1" applyFill="1" applyBorder="1" applyAlignment="1" applyProtection="1">
      <alignment horizontal="center"/>
      <protection hidden="1"/>
    </xf>
    <xf numFmtId="1" fontId="5" fillId="5" borderId="0" xfId="1" applyNumberFormat="1" applyFont="1" applyFill="1" applyBorder="1" applyAlignment="1" applyProtection="1">
      <alignment horizontal="center" shrinkToFit="1"/>
      <protection hidden="1"/>
    </xf>
    <xf numFmtId="0" fontId="5" fillId="4" borderId="0" xfId="1" applyFont="1" applyFill="1" applyBorder="1" applyAlignment="1" applyProtection="1">
      <alignment horizontal="center"/>
      <protection hidden="1"/>
    </xf>
    <xf numFmtId="0" fontId="8" fillId="4" borderId="0" xfId="1" applyFont="1" applyFill="1" applyBorder="1" applyAlignment="1" applyProtection="1">
      <alignment horizontal="center"/>
      <protection hidden="1"/>
    </xf>
    <xf numFmtId="0" fontId="5" fillId="7" borderId="5" xfId="1" applyFont="1" applyFill="1" applyBorder="1" applyAlignment="1" applyProtection="1">
      <alignment horizontal="left"/>
      <protection hidden="1"/>
    </xf>
    <xf numFmtId="0" fontId="13" fillId="4" borderId="6" xfId="1" applyFont="1" applyFill="1" applyBorder="1" applyAlignment="1" applyProtection="1">
      <protection hidden="1"/>
    </xf>
    <xf numFmtId="0" fontId="13" fillId="4" borderId="7" xfId="1" applyFont="1" applyFill="1" applyBorder="1" applyAlignment="1" applyProtection="1">
      <protection hidden="1"/>
    </xf>
    <xf numFmtId="0" fontId="13" fillId="4" borderId="7" xfId="5" applyFont="1" applyFill="1" applyBorder="1" applyAlignment="1" applyProtection="1">
      <protection hidden="1"/>
    </xf>
    <xf numFmtId="0" fontId="13" fillId="4" borderId="8" xfId="5" applyFont="1" applyFill="1" applyBorder="1" applyAlignment="1" applyProtection="1">
      <protection hidden="1"/>
    </xf>
    <xf numFmtId="0" fontId="12" fillId="4" borderId="2" xfId="6" applyFont="1" applyFill="1" applyBorder="1" applyAlignment="1" applyProtection="1">
      <alignment horizontal="right"/>
      <protection hidden="1"/>
    </xf>
    <xf numFmtId="0" fontId="2" fillId="4" borderId="2" xfId="1" applyFont="1" applyFill="1" applyBorder="1" applyAlignment="1" applyProtection="1">
      <alignment horizontal="center"/>
      <protection hidden="1"/>
    </xf>
    <xf numFmtId="0" fontId="12" fillId="4" borderId="2" xfId="6" applyFont="1" applyFill="1" applyBorder="1" applyProtection="1">
      <protection hidden="1"/>
    </xf>
    <xf numFmtId="0" fontId="12" fillId="4" borderId="0" xfId="6" applyFont="1" applyFill="1" applyBorder="1" applyAlignment="1" applyProtection="1">
      <alignment horizontal="right"/>
      <protection hidden="1"/>
    </xf>
    <xf numFmtId="0" fontId="2" fillId="4" borderId="0" xfId="1" applyFont="1" applyFill="1" applyBorder="1" applyAlignment="1" applyProtection="1">
      <alignment horizontal="center"/>
      <protection hidden="1"/>
    </xf>
    <xf numFmtId="0" fontId="12" fillId="4" borderId="0" xfId="6" applyFont="1" applyFill="1" applyBorder="1" applyProtection="1">
      <protection hidden="1"/>
    </xf>
    <xf numFmtId="0" fontId="12" fillId="4" borderId="12" xfId="10" applyFont="1" applyFill="1" applyBorder="1" applyProtection="1">
      <protection hidden="1"/>
    </xf>
    <xf numFmtId="0" fontId="12" fillId="4" borderId="13" xfId="10" applyFont="1" applyFill="1" applyBorder="1" applyProtection="1">
      <protection hidden="1"/>
    </xf>
    <xf numFmtId="0" fontId="12" fillId="4" borderId="13" xfId="6" applyFont="1" applyFill="1" applyBorder="1" applyProtection="1">
      <protection hidden="1"/>
    </xf>
    <xf numFmtId="0" fontId="12" fillId="4" borderId="13" xfId="10" applyFont="1" applyFill="1" applyBorder="1" applyAlignment="1" applyProtection="1">
      <alignment horizontal="center"/>
      <protection hidden="1"/>
    </xf>
    <xf numFmtId="1" fontId="18" fillId="5" borderId="0" xfId="1" applyNumberFormat="1" applyFont="1" applyFill="1" applyBorder="1" applyAlignment="1" applyProtection="1">
      <alignment horizontal="center" shrinkToFit="1"/>
      <protection hidden="1"/>
    </xf>
    <xf numFmtId="2" fontId="5" fillId="5" borderId="0" xfId="1" applyNumberFormat="1" applyFont="1" applyFill="1" applyBorder="1" applyAlignment="1" applyProtection="1">
      <alignment horizontal="left" shrinkToFit="1"/>
      <protection hidden="1"/>
    </xf>
    <xf numFmtId="0" fontId="10" fillId="4" borderId="0" xfId="4" applyFont="1" applyFill="1" applyBorder="1" applyProtection="1">
      <protection hidden="1"/>
    </xf>
    <xf numFmtId="0" fontId="6" fillId="4" borderId="0" xfId="1" applyFont="1" applyFill="1" applyBorder="1" applyAlignment="1" applyProtection="1">
      <protection hidden="1"/>
    </xf>
    <xf numFmtId="0" fontId="5" fillId="5" borderId="0" xfId="1" applyNumberFormat="1" applyFont="1" applyFill="1" applyBorder="1" applyAlignment="1" applyProtection="1">
      <alignment horizontal="left"/>
      <protection hidden="1"/>
    </xf>
    <xf numFmtId="0" fontId="5" fillId="2" borderId="0" xfId="1" applyFont="1" applyFill="1" applyBorder="1" applyAlignment="1" applyProtection="1">
      <protection hidden="1"/>
    </xf>
    <xf numFmtId="0" fontId="5" fillId="3" borderId="0" xfId="1" applyFont="1" applyFill="1" applyBorder="1" applyAlignment="1" applyProtection="1">
      <protection hidden="1"/>
    </xf>
    <xf numFmtId="2" fontId="5" fillId="2" borderId="0" xfId="1" applyNumberFormat="1" applyFont="1" applyFill="1" applyBorder="1" applyAlignment="1" applyProtection="1">
      <alignment horizontal="center"/>
      <protection hidden="1"/>
    </xf>
    <xf numFmtId="0" fontId="6" fillId="2" borderId="0" xfId="4" applyFont="1" applyFill="1" applyBorder="1" applyAlignment="1" applyProtection="1">
      <alignment horizontal="center"/>
      <protection hidden="1"/>
    </xf>
    <xf numFmtId="0" fontId="5" fillId="2" borderId="0" xfId="14" applyFont="1" applyFill="1" applyBorder="1" applyProtection="1">
      <protection hidden="1"/>
    </xf>
    <xf numFmtId="0" fontId="12" fillId="4" borderId="0" xfId="1" applyFont="1" applyFill="1" applyBorder="1" applyAlignment="1" applyProtection="1">
      <alignment horizontal="left"/>
      <protection hidden="1"/>
    </xf>
    <xf numFmtId="0" fontId="3" fillId="2" borderId="0" xfId="2" applyFont="1" applyFill="1" applyBorder="1" applyAlignment="1" applyProtection="1">
      <protection hidden="1"/>
    </xf>
    <xf numFmtId="0" fontId="5" fillId="5" borderId="0" xfId="1" applyNumberFormat="1" applyFont="1" applyFill="1" applyBorder="1" applyAlignment="1" applyProtection="1">
      <alignment horizontal="center"/>
      <protection hidden="1"/>
    </xf>
    <xf numFmtId="164" fontId="5" fillId="5" borderId="0" xfId="1" applyNumberFormat="1" applyFont="1" applyFill="1" applyBorder="1" applyAlignment="1" applyProtection="1">
      <alignment horizontal="center"/>
      <protection hidden="1"/>
    </xf>
    <xf numFmtId="1" fontId="5" fillId="5" borderId="0" xfId="1" applyNumberFormat="1" applyFont="1" applyFill="1" applyBorder="1" applyAlignment="1" applyProtection="1">
      <alignment horizontal="center"/>
      <protection hidden="1"/>
    </xf>
    <xf numFmtId="0" fontId="5" fillId="5" borderId="0" xfId="1" applyFont="1" applyFill="1" applyBorder="1" applyAlignment="1" applyProtection="1">
      <alignment horizontal="center"/>
      <protection hidden="1"/>
    </xf>
    <xf numFmtId="0" fontId="5" fillId="3" borderId="0" xfId="1" applyFont="1" applyFill="1" applyBorder="1" applyAlignment="1" applyProtection="1">
      <alignment horizontal="center" shrinkToFit="1"/>
      <protection hidden="1"/>
    </xf>
    <xf numFmtId="0" fontId="5" fillId="4" borderId="0" xfId="1" applyFont="1" applyFill="1" applyBorder="1" applyAlignment="1" applyProtection="1">
      <protection hidden="1"/>
    </xf>
    <xf numFmtId="2" fontId="1" fillId="5" borderId="0" xfId="1" applyNumberFormat="1" applyFont="1" applyFill="1" applyBorder="1" applyAlignment="1" applyProtection="1">
      <alignment horizontal="center"/>
      <protection hidden="1"/>
    </xf>
    <xf numFmtId="0" fontId="1" fillId="5" borderId="0" xfId="1" applyFont="1" applyFill="1" applyBorder="1" applyAlignment="1" applyProtection="1">
      <protection hidden="1"/>
    </xf>
    <xf numFmtId="0" fontId="1" fillId="2" borderId="0" xfId="1" applyNumberFormat="1" applyFont="1" applyFill="1" applyBorder="1" applyAlignment="1" applyProtection="1">
      <alignment horizontal="center"/>
      <protection hidden="1"/>
    </xf>
    <xf numFmtId="2" fontId="1" fillId="2" borderId="0" xfId="1" applyNumberFormat="1" applyFont="1" applyFill="1" applyBorder="1" applyAlignment="1" applyProtection="1">
      <alignment horizontal="center"/>
      <protection hidden="1"/>
    </xf>
    <xf numFmtId="0" fontId="8" fillId="2" borderId="0" xfId="1" applyFont="1" applyFill="1" applyBorder="1" applyAlignment="1" applyProtection="1">
      <alignment horizontal="center"/>
      <protection hidden="1"/>
    </xf>
    <xf numFmtId="0" fontId="1" fillId="2" borderId="5" xfId="1" applyFont="1" applyFill="1" applyBorder="1" applyAlignment="1" applyProtection="1">
      <alignment horizontal="right"/>
      <protection hidden="1"/>
    </xf>
    <xf numFmtId="0" fontId="1" fillId="2" borderId="0" xfId="5" applyFont="1" applyFill="1" applyBorder="1" applyAlignment="1" applyProtection="1">
      <alignment horizontal="left"/>
      <protection hidden="1"/>
    </xf>
    <xf numFmtId="0" fontId="10" fillId="2" borderId="3" xfId="1" applyFont="1" applyFill="1" applyBorder="1" applyAlignment="1" applyProtection="1">
      <alignment horizontal="left"/>
      <protection hidden="1"/>
    </xf>
    <xf numFmtId="0" fontId="22" fillId="2" borderId="2" xfId="4" applyFont="1" applyFill="1" applyBorder="1" applyAlignment="1" applyProtection="1">
      <protection hidden="1"/>
    </xf>
    <xf numFmtId="0" fontId="10" fillId="2" borderId="2" xfId="4" applyFont="1" applyFill="1" applyBorder="1" applyProtection="1">
      <protection hidden="1"/>
    </xf>
    <xf numFmtId="0" fontId="1" fillId="2" borderId="2" xfId="4" applyFont="1" applyFill="1" applyBorder="1" applyAlignment="1" applyProtection="1">
      <alignment horizontal="center"/>
      <protection hidden="1"/>
    </xf>
    <xf numFmtId="2" fontId="10" fillId="2" borderId="2" xfId="1" applyNumberFormat="1" applyFont="1" applyFill="1" applyBorder="1" applyAlignment="1" applyProtection="1">
      <alignment horizontal="center"/>
      <protection hidden="1"/>
    </xf>
    <xf numFmtId="0" fontId="10" fillId="2" borderId="2" xfId="1" applyFont="1" applyFill="1" applyBorder="1" applyAlignment="1" applyProtection="1">
      <alignment horizontal="left"/>
      <protection hidden="1"/>
    </xf>
    <xf numFmtId="0" fontId="23" fillId="2" borderId="2" xfId="1" applyFont="1" applyFill="1" applyBorder="1" applyAlignment="1" applyProtection="1">
      <alignment horizontal="right"/>
      <protection hidden="1"/>
    </xf>
    <xf numFmtId="0" fontId="1" fillId="2" borderId="1" xfId="4" applyFont="1" applyFill="1" applyBorder="1" applyProtection="1">
      <protection hidden="1"/>
    </xf>
    <xf numFmtId="0" fontId="10" fillId="2" borderId="14" xfId="1" applyFont="1" applyFill="1" applyBorder="1" applyAlignment="1" applyProtection="1">
      <alignment horizontal="left"/>
      <protection hidden="1"/>
    </xf>
    <xf numFmtId="0" fontId="22" fillId="2" borderId="13" xfId="4" applyFont="1" applyFill="1" applyBorder="1" applyAlignment="1" applyProtection="1">
      <protection hidden="1"/>
    </xf>
    <xf numFmtId="0" fontId="10" fillId="2" borderId="13" xfId="4" applyFont="1" applyFill="1" applyBorder="1" applyProtection="1">
      <protection hidden="1"/>
    </xf>
    <xf numFmtId="0" fontId="1" fillId="2" borderId="13" xfId="4" applyFont="1" applyFill="1" applyBorder="1" applyAlignment="1" applyProtection="1">
      <alignment horizontal="center"/>
      <protection hidden="1"/>
    </xf>
    <xf numFmtId="2" fontId="10" fillId="2" borderId="13" xfId="1" applyNumberFormat="1" applyFont="1" applyFill="1" applyBorder="1" applyAlignment="1" applyProtection="1">
      <alignment horizontal="center"/>
      <protection hidden="1"/>
    </xf>
    <xf numFmtId="0" fontId="10" fillId="2" borderId="13" xfId="1" applyFont="1" applyFill="1" applyBorder="1" applyAlignment="1" applyProtection="1">
      <alignment horizontal="left"/>
      <protection hidden="1"/>
    </xf>
    <xf numFmtId="0" fontId="23" fillId="2" borderId="13" xfId="1" applyFont="1" applyFill="1" applyBorder="1" applyAlignment="1" applyProtection="1">
      <alignment horizontal="right"/>
      <protection hidden="1"/>
    </xf>
    <xf numFmtId="0" fontId="1" fillId="2" borderId="12" xfId="4" applyFont="1" applyFill="1" applyBorder="1" applyAlignment="1" applyProtection="1">
      <alignment horizontal="right"/>
      <protection hidden="1"/>
    </xf>
    <xf numFmtId="0" fontId="1" fillId="4" borderId="0" xfId="1" applyFont="1" applyFill="1" applyBorder="1" applyAlignment="1" applyProtection="1">
      <alignment horizontal="center"/>
      <protection hidden="1"/>
    </xf>
    <xf numFmtId="0" fontId="1" fillId="4" borderId="0" xfId="1" applyFont="1" applyFill="1" applyBorder="1" applyAlignment="1" applyProtection="1">
      <alignment horizontal="right"/>
      <protection hidden="1"/>
    </xf>
    <xf numFmtId="0" fontId="19" fillId="4" borderId="0" xfId="1" applyFont="1" applyFill="1" applyBorder="1" applyAlignment="1" applyProtection="1">
      <alignment horizontal="left"/>
      <protection hidden="1"/>
    </xf>
    <xf numFmtId="0" fontId="1" fillId="3" borderId="0" xfId="1" applyFont="1" applyFill="1" applyBorder="1" applyAlignment="1" applyProtection="1">
      <alignment horizontal="center"/>
      <protection hidden="1"/>
    </xf>
    <xf numFmtId="0" fontId="8" fillId="4" borderId="0" xfId="1" applyFont="1" applyFill="1" applyBorder="1" applyAlignment="1" applyProtection="1">
      <alignment horizontal="right"/>
      <protection hidden="1"/>
    </xf>
    <xf numFmtId="0" fontId="2" fillId="12" borderId="0" xfId="1" applyFont="1" applyFill="1" applyBorder="1" applyAlignment="1" applyProtection="1">
      <alignment horizontal="center"/>
      <protection hidden="1"/>
    </xf>
    <xf numFmtId="0" fontId="19" fillId="3" borderId="0" xfId="1" applyFont="1" applyFill="1" applyBorder="1" applyAlignment="1" applyProtection="1">
      <alignment horizontal="left"/>
      <protection hidden="1"/>
    </xf>
    <xf numFmtId="0" fontId="1" fillId="2" borderId="0" xfId="1" applyFont="1" applyFill="1" applyBorder="1" applyProtection="1">
      <protection hidden="1"/>
    </xf>
    <xf numFmtId="0" fontId="1" fillId="2" borderId="4" xfId="1" applyFont="1" applyFill="1" applyBorder="1" applyProtection="1">
      <protection hidden="1"/>
    </xf>
    <xf numFmtId="0" fontId="1" fillId="4" borderId="0" xfId="5" applyFont="1" applyFill="1" applyBorder="1" applyAlignment="1" applyProtection="1">
      <protection hidden="1"/>
    </xf>
    <xf numFmtId="0" fontId="1" fillId="4" borderId="0" xfId="1" applyFont="1" applyFill="1" applyBorder="1" applyAlignment="1" applyProtection="1">
      <protection hidden="1"/>
    </xf>
    <xf numFmtId="0" fontId="1" fillId="4" borderId="4" xfId="1" applyFont="1" applyFill="1" applyBorder="1" applyAlignment="1" applyProtection="1">
      <protection hidden="1"/>
    </xf>
    <xf numFmtId="0" fontId="3" fillId="2" borderId="5" xfId="15" applyFont="1" applyFill="1" applyBorder="1" applyAlignment="1" applyProtection="1">
      <alignment horizontal="left"/>
      <protection hidden="1"/>
    </xf>
    <xf numFmtId="0" fontId="1" fillId="7" borderId="5" xfId="15" applyFill="1" applyBorder="1" applyAlignment="1" applyProtection="1">
      <alignment horizontal="left"/>
      <protection hidden="1"/>
    </xf>
    <xf numFmtId="0" fontId="13" fillId="4" borderId="5" xfId="5" applyFont="1" applyFill="1" applyBorder="1" applyAlignment="1" applyProtection="1">
      <protection hidden="1"/>
    </xf>
    <xf numFmtId="0" fontId="13" fillId="4" borderId="0" xfId="5" applyFont="1" applyFill="1" applyBorder="1" applyAlignment="1" applyProtection="1">
      <protection hidden="1"/>
    </xf>
    <xf numFmtId="0" fontId="13" fillId="4" borderId="0" xfId="1" applyFont="1" applyFill="1" applyBorder="1" applyAlignment="1" applyProtection="1">
      <protection hidden="1"/>
    </xf>
    <xf numFmtId="0" fontId="13" fillId="4" borderId="4" xfId="1" applyFont="1" applyFill="1" applyBorder="1" applyAlignment="1" applyProtection="1">
      <protection hidden="1"/>
    </xf>
    <xf numFmtId="0" fontId="1" fillId="7" borderId="5" xfId="1" applyFont="1" applyFill="1" applyBorder="1" applyAlignment="1" applyProtection="1">
      <alignment horizontal="left"/>
      <protection hidden="1"/>
    </xf>
    <xf numFmtId="0" fontId="5" fillId="0" borderId="5" xfId="1" applyFont="1" applyFill="1" applyBorder="1" applyAlignment="1" applyProtection="1">
      <alignment horizontal="center"/>
      <protection hidden="1"/>
    </xf>
    <xf numFmtId="0" fontId="19" fillId="4" borderId="0" xfId="1" applyFont="1" applyFill="1" applyBorder="1" applyAlignment="1" applyProtection="1">
      <alignment horizontal="right"/>
      <protection hidden="1"/>
    </xf>
    <xf numFmtId="0" fontId="5" fillId="4" borderId="5" xfId="1" applyFont="1" applyFill="1" applyBorder="1" applyAlignment="1" applyProtection="1">
      <alignment horizontal="right"/>
      <protection hidden="1"/>
    </xf>
    <xf numFmtId="0" fontId="1" fillId="4" borderId="0" xfId="1" applyFont="1" applyFill="1" applyBorder="1" applyAlignment="1" applyProtection="1">
      <alignment horizontal="left"/>
      <protection hidden="1"/>
    </xf>
    <xf numFmtId="0" fontId="26" fillId="9" borderId="11" xfId="6" applyFont="1" applyFill="1" applyBorder="1" applyAlignment="1" applyProtection="1">
      <alignment shrinkToFit="1"/>
      <protection hidden="1"/>
    </xf>
    <xf numFmtId="0" fontId="19" fillId="4" borderId="0" xfId="1" applyFont="1" applyFill="1" applyBorder="1" applyAlignment="1" applyProtection="1">
      <alignment horizontal="left" shrinkToFit="1"/>
      <protection hidden="1"/>
    </xf>
    <xf numFmtId="0" fontId="1" fillId="7" borderId="5" xfId="1" applyFont="1" applyFill="1" applyBorder="1" applyAlignment="1" applyProtection="1">
      <alignment horizontal="left" shrinkToFit="1"/>
      <protection hidden="1"/>
    </xf>
    <xf numFmtId="0" fontId="5" fillId="7" borderId="5" xfId="1" applyFont="1" applyFill="1" applyBorder="1" applyAlignment="1" applyProtection="1">
      <alignment horizontal="left" shrinkToFit="1"/>
      <protection hidden="1"/>
    </xf>
    <xf numFmtId="0" fontId="5" fillId="4" borderId="0" xfId="1" applyFont="1" applyFill="1" applyBorder="1" applyAlignment="1" applyProtection="1">
      <alignment horizontal="left" shrinkToFit="1"/>
      <protection hidden="1"/>
    </xf>
    <xf numFmtId="0" fontId="17" fillId="2" borderId="14" xfId="9" applyFont="1" applyFill="1" applyBorder="1" applyAlignment="1" applyProtection="1">
      <alignment horizontal="center" vertical="center"/>
      <protection hidden="1"/>
    </xf>
    <xf numFmtId="0" fontId="16" fillId="2" borderId="13" xfId="8" applyFont="1" applyFill="1" applyBorder="1" applyAlignment="1" applyProtection="1">
      <alignment horizontal="center" vertical="center"/>
      <protection hidden="1"/>
    </xf>
    <xf numFmtId="0" fontId="15" fillId="2" borderId="13" xfId="7" applyFont="1" applyFill="1" applyBorder="1" applyAlignment="1" applyProtection="1">
      <alignment horizontal="center" vertical="center"/>
      <protection hidden="1"/>
    </xf>
    <xf numFmtId="0" fontId="2" fillId="0" borderId="13" xfId="1" applyFont="1" applyBorder="1" applyAlignment="1" applyProtection="1">
      <alignment horizontal="center"/>
      <protection hidden="1"/>
    </xf>
    <xf numFmtId="0" fontId="2" fillId="4" borderId="13" xfId="1" applyFont="1" applyFill="1" applyBorder="1" applyAlignment="1" applyProtection="1">
      <alignment horizontal="center"/>
      <protection hidden="1"/>
    </xf>
    <xf numFmtId="0" fontId="1" fillId="0" borderId="0" xfId="1" applyProtection="1">
      <protection hidden="1"/>
    </xf>
    <xf numFmtId="0" fontId="16" fillId="2" borderId="5" xfId="8" applyFont="1" applyFill="1" applyBorder="1" applyAlignment="1" applyProtection="1">
      <alignment horizontal="center" vertical="center"/>
      <protection hidden="1"/>
    </xf>
    <xf numFmtId="0" fontId="16" fillId="2" borderId="0" xfId="8" applyFont="1" applyFill="1" applyBorder="1" applyAlignment="1" applyProtection="1">
      <alignment horizontal="center" vertical="center"/>
      <protection hidden="1"/>
    </xf>
    <xf numFmtId="0" fontId="15" fillId="2" borderId="0" xfId="7" applyFont="1" applyFill="1" applyBorder="1" applyAlignment="1" applyProtection="1">
      <alignment horizontal="center" vertical="center"/>
      <protection hidden="1"/>
    </xf>
    <xf numFmtId="0" fontId="12" fillId="11" borderId="0" xfId="6" applyNumberFormat="1" applyFont="1" applyFill="1" applyBorder="1" applyAlignment="1" applyProtection="1">
      <alignment horizontal="left"/>
      <protection hidden="1"/>
    </xf>
    <xf numFmtId="0" fontId="1" fillId="4" borderId="0" xfId="1" applyFill="1" applyBorder="1" applyAlignment="1" applyProtection="1">
      <protection hidden="1"/>
    </xf>
    <xf numFmtId="0" fontId="12" fillId="10" borderId="0" xfId="6" applyNumberFormat="1" applyFont="1" applyFill="1" applyBorder="1" applyAlignment="1" applyProtection="1">
      <alignment horizontal="left"/>
      <protection hidden="1"/>
    </xf>
    <xf numFmtId="0" fontId="1" fillId="0" borderId="4" xfId="1" applyBorder="1" applyAlignment="1" applyProtection="1">
      <alignment horizontal="left"/>
      <protection hidden="1"/>
    </xf>
    <xf numFmtId="0" fontId="17" fillId="2" borderId="5" xfId="9" applyFont="1" applyFill="1" applyBorder="1" applyAlignment="1" applyProtection="1">
      <alignment horizontal="center" vertical="center"/>
      <protection hidden="1"/>
    </xf>
    <xf numFmtId="0" fontId="12" fillId="10" borderId="0" xfId="6" applyFont="1" applyFill="1" applyBorder="1" applyAlignment="1" applyProtection="1">
      <alignment horizontal="left"/>
      <protection hidden="1"/>
    </xf>
    <xf numFmtId="0" fontId="1" fillId="0" borderId="4" xfId="1" applyBorder="1" applyAlignment="1" applyProtection="1">
      <protection hidden="1"/>
    </xf>
    <xf numFmtId="0" fontId="16" fillId="2" borderId="3" xfId="8" applyFont="1" applyFill="1" applyBorder="1" applyAlignment="1" applyProtection="1">
      <alignment horizontal="center" vertical="center"/>
      <protection hidden="1"/>
    </xf>
    <xf numFmtId="0" fontId="16" fillId="2" borderId="2" xfId="8" applyFont="1" applyFill="1" applyBorder="1" applyAlignment="1" applyProtection="1">
      <alignment horizontal="center" vertical="center"/>
      <protection hidden="1"/>
    </xf>
    <xf numFmtId="0" fontId="15" fillId="2" borderId="2" xfId="7" applyFont="1" applyFill="1" applyBorder="1" applyAlignment="1" applyProtection="1">
      <alignment horizontal="center" vertical="center"/>
      <protection hidden="1"/>
    </xf>
    <xf numFmtId="49" fontId="12" fillId="11" borderId="2" xfId="6" applyNumberFormat="1" applyFont="1" applyFill="1" applyBorder="1" applyAlignment="1" applyProtection="1">
      <alignment horizontal="left"/>
      <protection hidden="1"/>
    </xf>
    <xf numFmtId="0" fontId="1" fillId="4" borderId="2" xfId="1" applyFill="1" applyBorder="1" applyAlignment="1" applyProtection="1">
      <protection hidden="1"/>
    </xf>
    <xf numFmtId="14" fontId="12" fillId="11" borderId="2" xfId="6" applyNumberFormat="1" applyFont="1" applyFill="1" applyBorder="1" applyAlignment="1" applyProtection="1">
      <alignment horizontal="left"/>
      <protection hidden="1"/>
    </xf>
    <xf numFmtId="0" fontId="12" fillId="10" borderId="2" xfId="6" applyFont="1" applyFill="1" applyBorder="1" applyAlignment="1" applyProtection="1">
      <alignment horizontal="left"/>
      <protection hidden="1"/>
    </xf>
    <xf numFmtId="0" fontId="1" fillId="0" borderId="1" xfId="1" applyBorder="1" applyAlignment="1" applyProtection="1">
      <protection hidden="1"/>
    </xf>
    <xf numFmtId="0" fontId="27" fillId="0" borderId="10" xfId="2" applyFont="1" applyBorder="1" applyAlignment="1" applyProtection="1">
      <alignment shrinkToFit="1"/>
      <protection hidden="1"/>
    </xf>
    <xf numFmtId="0" fontId="14" fillId="8" borderId="10" xfId="1" applyFont="1" applyFill="1" applyBorder="1" applyAlignment="1" applyProtection="1">
      <alignment horizontal="center"/>
      <protection hidden="1"/>
    </xf>
    <xf numFmtId="0" fontId="25" fillId="8" borderId="10" xfId="2" applyFont="1" applyFill="1" applyBorder="1" applyAlignment="1" applyProtection="1">
      <alignment horizontal="center"/>
      <protection hidden="1"/>
    </xf>
    <xf numFmtId="0" fontId="25" fillId="8" borderId="9" xfId="2" applyFont="1" applyFill="1" applyBorder="1" applyAlignment="1" applyProtection="1">
      <alignment horizontal="center"/>
      <protection hidden="1"/>
    </xf>
    <xf numFmtId="0" fontId="13" fillId="0" borderId="0" xfId="1" applyFont="1" applyProtection="1">
      <protection hidden="1"/>
    </xf>
    <xf numFmtId="2" fontId="1" fillId="0" borderId="0" xfId="1" applyNumberFormat="1" applyFont="1" applyProtection="1">
      <protection hidden="1"/>
    </xf>
    <xf numFmtId="0" fontId="1" fillId="0" borderId="0" xfId="1" applyFont="1" applyProtection="1">
      <protection hidden="1"/>
    </xf>
    <xf numFmtId="2" fontId="1" fillId="0" borderId="0" xfId="1" applyNumberFormat="1" applyProtection="1">
      <protection hidden="1"/>
    </xf>
    <xf numFmtId="0" fontId="5" fillId="6" borderId="0" xfId="1" applyFont="1" applyFill="1" applyBorder="1" applyAlignment="1" applyProtection="1">
      <alignment horizontal="center"/>
      <protection hidden="1"/>
    </xf>
    <xf numFmtId="0" fontId="0" fillId="0" borderId="0" xfId="0" applyAlignment="1" applyProtection="1">
      <alignment shrinkToFit="1"/>
      <protection hidden="1"/>
    </xf>
    <xf numFmtId="0" fontId="0" fillId="0" borderId="0" xfId="0" applyAlignment="1" applyProtection="1">
      <alignment horizontal="left" shrinkToFit="1"/>
      <protection hidden="1"/>
    </xf>
    <xf numFmtId="0" fontId="5" fillId="13" borderId="0" xfId="1" applyFont="1" applyFill="1" applyBorder="1" applyAlignment="1" applyProtection="1">
      <alignment horizontal="center"/>
      <protection hidden="1"/>
    </xf>
    <xf numFmtId="0" fontId="2" fillId="0" borderId="0" xfId="1" applyFont="1" applyAlignment="1" applyProtection="1">
      <alignment horizontal="center"/>
      <protection hidden="1"/>
    </xf>
    <xf numFmtId="0" fontId="3" fillId="0" borderId="0" xfId="1" applyFont="1" applyAlignment="1" applyProtection="1">
      <alignment horizontal="left"/>
      <protection hidden="1"/>
    </xf>
    <xf numFmtId="0" fontId="3" fillId="0" borderId="0" xfId="2" applyFont="1" applyAlignment="1" applyProtection="1">
      <protection hidden="1"/>
    </xf>
    <xf numFmtId="0" fontId="21" fillId="2" borderId="0" xfId="2" applyFont="1" applyFill="1" applyBorder="1" applyAlignment="1" applyProtection="1">
      <alignment horizontal="center"/>
      <protection hidden="1"/>
    </xf>
    <xf numFmtId="164" fontId="21" fillId="2" borderId="0" xfId="2" applyNumberFormat="1" applyFont="1" applyFill="1" applyBorder="1" applyAlignment="1" applyProtection="1">
      <alignment horizontal="center"/>
      <protection hidden="1"/>
    </xf>
    <xf numFmtId="0" fontId="2" fillId="0" borderId="0" xfId="1" applyFont="1" applyBorder="1" applyAlignment="1" applyProtection="1">
      <alignment horizontal="center"/>
      <protection hidden="1"/>
    </xf>
  </cellXfs>
  <cellStyles count="16">
    <cellStyle name="Comma0" xfId="11"/>
    <cellStyle name="Currency0" xfId="12"/>
    <cellStyle name="Date" xfId="13"/>
    <cellStyle name="Fixed" xfId="3"/>
    <cellStyle name="Normal" xfId="0" builtinId="0"/>
    <cellStyle name="Normal 2" xfId="2"/>
    <cellStyle name="Normal_A" xfId="10"/>
    <cellStyle name="Normal_CASE 1_1" xfId="7"/>
    <cellStyle name="Normal_COLUMN" xfId="9"/>
    <cellStyle name="Normal_FOOTING" xfId="5"/>
    <cellStyle name="Normal_RETAINING WALL" xfId="14"/>
    <cellStyle name="Normal_SUBGRADE_1" xfId="8"/>
    <cellStyle name="Normal_WallFooting" xfId="1"/>
    <cellStyle name="Normal_WallFooting 2" xfId="15"/>
    <cellStyle name="Normal_Wind" xfId="4"/>
    <cellStyle name="Normal_WOOD COLUMN" xfId="6"/>
  </cellStyles>
  <dxfs count="11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image" Target="../media/image4.png"/><Relationship Id="rId4" Type="http://schemas.openxmlformats.org/officeDocument/2006/relationships/image" Target="../media/image7.jpe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148317</xdr:colOff>
      <xdr:row>81</xdr:row>
      <xdr:rowOff>89806</xdr:rowOff>
    </xdr:from>
    <xdr:to>
      <xdr:col>6</xdr:col>
      <xdr:colOff>300717</xdr:colOff>
      <xdr:row>85</xdr:row>
      <xdr:rowOff>13606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6631" y="16385720"/>
          <a:ext cx="1905000" cy="7075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34</xdr:row>
          <xdr:rowOff>114300</xdr:rowOff>
        </xdr:from>
        <xdr:to>
          <xdr:col>8</xdr:col>
          <xdr:colOff>438150</xdr:colOff>
          <xdr:row>37</xdr:row>
          <xdr:rowOff>123825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xmlns="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FFFFFF" mc:Ignorable="a14" a14:legacySpreadsheetColorIndex="9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46265</xdr:colOff>
          <xdr:row>12</xdr:row>
          <xdr:rowOff>78829</xdr:rowOff>
        </xdr:from>
        <xdr:to>
          <xdr:col>17</xdr:col>
          <xdr:colOff>636815</xdr:colOff>
          <xdr:row>26</xdr:row>
          <xdr:rowOff>177362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xmlns="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FFFFFF" mc:Ignorable="a14" a14:legacySpreadsheetColorIndex="9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257175</xdr:colOff>
          <xdr:row>59</xdr:row>
          <xdr:rowOff>57150</xdr:rowOff>
        </xdr:from>
        <xdr:to>
          <xdr:col>11</xdr:col>
          <xdr:colOff>361950</xdr:colOff>
          <xdr:row>61</xdr:row>
          <xdr:rowOff>142875</xdr:rowOff>
        </xdr:to>
        <xdr:sp macro="" textlink="">
          <xdr:nvSpPr>
            <xdr:cNvPr id="1064" name="Object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xmlns="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FFFFFF" mc:Ignorable="a14" a14:legacySpreadsheetColorIndex="9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18</xdr:col>
      <xdr:colOff>88446</xdr:colOff>
      <xdr:row>0</xdr:row>
      <xdr:rowOff>61232</xdr:rowOff>
    </xdr:from>
    <xdr:to>
      <xdr:col>22</xdr:col>
      <xdr:colOff>105828</xdr:colOff>
      <xdr:row>10</xdr:row>
      <xdr:rowOff>112708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F0448ADF-1FE7-413F-93DB-AE316BFF01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810625" y="61232"/>
          <a:ext cx="2466667" cy="1847619"/>
        </a:xfrm>
        <a:prstGeom prst="rect">
          <a:avLst/>
        </a:prstGeom>
      </xdr:spPr>
    </xdr:pic>
    <xdr:clientData/>
  </xdr:twoCellAnchor>
  <xdr:twoCellAnchor editAs="oneCell">
    <xdr:from>
      <xdr:col>18</xdr:col>
      <xdr:colOff>81643</xdr:colOff>
      <xdr:row>12</xdr:row>
      <xdr:rowOff>13607</xdr:rowOff>
    </xdr:from>
    <xdr:to>
      <xdr:col>22</xdr:col>
      <xdr:colOff>122465</xdr:colOff>
      <xdr:row>21</xdr:row>
      <xdr:rowOff>170916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xmlns="" id="{1808C88E-7763-4578-A942-697C6727A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03822" y="1973036"/>
          <a:ext cx="2490107" cy="19123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25400</xdr:colOff>
      <xdr:row>0</xdr:row>
      <xdr:rowOff>25400</xdr:rowOff>
    </xdr:from>
    <xdr:to>
      <xdr:col>2</xdr:col>
      <xdr:colOff>774065</xdr:colOff>
      <xdr:row>3</xdr:row>
      <xdr:rowOff>167132</xdr:rowOff>
    </xdr:to>
    <xdr:pic>
      <xdr:nvPicPr>
        <xdr:cNvPr id="4" name="Picture 3"/>
        <xdr:cNvPicPr>
          <a:picLocks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5400" y="25400"/>
          <a:ext cx="1920240" cy="7132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emf"/><Relationship Id="rId3" Type="http://schemas.openxmlformats.org/officeDocument/2006/relationships/hyperlink" Target="http://www.engineering-international.com/" TargetMode="External"/><Relationship Id="rId7" Type="http://schemas.openxmlformats.org/officeDocument/2006/relationships/oleObject" Target="../embeddings/oleObject1.bin"/><Relationship Id="rId12" Type="http://schemas.openxmlformats.org/officeDocument/2006/relationships/image" Target="../media/image3.emf"/><Relationship Id="rId2" Type="http://schemas.openxmlformats.org/officeDocument/2006/relationships/hyperlink" Target="http://www.engineering-international.com/" TargetMode="External"/><Relationship Id="rId1" Type="http://schemas.openxmlformats.org/officeDocument/2006/relationships/hyperlink" Target="http://www.engineering-international.com/" TargetMode="External"/><Relationship Id="rId6" Type="http://schemas.openxmlformats.org/officeDocument/2006/relationships/vmlDrawing" Target="../drawings/vmlDrawing1.vml"/><Relationship Id="rId11" Type="http://schemas.openxmlformats.org/officeDocument/2006/relationships/oleObject" Target="../embeddings/oleObject3.bin"/><Relationship Id="rId5" Type="http://schemas.openxmlformats.org/officeDocument/2006/relationships/drawing" Target="../drawings/drawing1.xml"/><Relationship Id="rId10" Type="http://schemas.openxmlformats.org/officeDocument/2006/relationships/image" Target="../media/image2.emf"/><Relationship Id="rId4" Type="http://schemas.openxmlformats.org/officeDocument/2006/relationships/printerSettings" Target="../printerSettings/printerSettings1.bin"/><Relationship Id="rId9" Type="http://schemas.openxmlformats.org/officeDocument/2006/relationships/oleObject" Target="../embeddings/oleObject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AE65536"/>
  <sheetViews>
    <sheetView tabSelected="1" zoomScale="145" zoomScaleNormal="145" zoomScaleSheetLayoutView="77" workbookViewId="0">
      <selection sqref="A1:C2"/>
    </sheetView>
  </sheetViews>
  <sheetFormatPr defaultColWidth="9.140625" defaultRowHeight="15" x14ac:dyDescent="0.2"/>
  <cols>
    <col min="1" max="1" width="7.7109375" style="151" customWidth="1"/>
    <col min="2" max="2" width="9.85546875" style="151" customWidth="1"/>
    <col min="3" max="3" width="11.7109375" style="151" customWidth="1"/>
    <col min="4" max="4" width="5.5703125" style="151" customWidth="1"/>
    <col min="5" max="5" width="5.7109375" style="151" customWidth="1"/>
    <col min="6" max="6" width="2.7109375" style="151" customWidth="1"/>
    <col min="7" max="7" width="6.85546875" style="151" customWidth="1"/>
    <col min="8" max="8" width="3.28515625" style="151" customWidth="1"/>
    <col min="9" max="9" width="6.85546875" style="151" customWidth="1"/>
    <col min="10" max="11" width="7.7109375" style="151" customWidth="1"/>
    <col min="12" max="12" width="9.28515625" style="151" customWidth="1"/>
    <col min="13" max="13" width="7.7109375" style="151" customWidth="1"/>
    <col min="14" max="14" width="6.7109375" style="151" customWidth="1"/>
    <col min="15" max="15" width="5.7109375" style="151" customWidth="1"/>
    <col min="16" max="16" width="9.5703125" style="151" customWidth="1"/>
    <col min="17" max="17" width="5" style="120" customWidth="1"/>
    <col min="18" max="18" width="10.85546875" style="120" customWidth="1"/>
    <col min="19" max="16384" width="9.140625" style="120"/>
  </cols>
  <sheetData>
    <row r="1" spans="1:21" x14ac:dyDescent="0.2">
      <c r="A1" s="115" t="s">
        <v>21</v>
      </c>
      <c r="B1" s="116"/>
      <c r="C1" s="117"/>
      <c r="D1" s="44"/>
      <c r="E1" s="118"/>
      <c r="F1" s="44"/>
      <c r="G1" s="43"/>
      <c r="H1" s="45"/>
      <c r="I1" s="44"/>
      <c r="J1" s="44"/>
      <c r="K1" s="44"/>
      <c r="L1" s="119"/>
      <c r="M1" s="119"/>
      <c r="N1" s="119"/>
      <c r="O1" s="119"/>
      <c r="P1" s="44"/>
      <c r="Q1" s="43"/>
      <c r="R1" s="42"/>
    </row>
    <row r="2" spans="1:21" x14ac:dyDescent="0.2">
      <c r="A2" s="121"/>
      <c r="B2" s="122"/>
      <c r="C2" s="123"/>
      <c r="D2" s="41"/>
      <c r="E2" s="40"/>
      <c r="F2" s="39" t="s">
        <v>23</v>
      </c>
      <c r="G2" s="124"/>
      <c r="H2" s="125"/>
      <c r="I2" s="125"/>
      <c r="J2" s="125"/>
      <c r="K2" s="125"/>
      <c r="L2" s="125"/>
      <c r="M2" s="125"/>
      <c r="N2" s="40"/>
      <c r="O2" s="40"/>
      <c r="P2" s="39" t="s">
        <v>22</v>
      </c>
      <c r="Q2" s="126"/>
      <c r="R2" s="127"/>
    </row>
    <row r="3" spans="1:21" x14ac:dyDescent="0.2">
      <c r="A3" s="128" t="s">
        <v>21</v>
      </c>
      <c r="B3" s="122"/>
      <c r="C3" s="123"/>
      <c r="D3" s="41"/>
      <c r="E3" s="40"/>
      <c r="F3" s="39" t="s">
        <v>20</v>
      </c>
      <c r="G3" s="124"/>
      <c r="H3" s="125"/>
      <c r="I3" s="125"/>
      <c r="J3" s="125"/>
      <c r="K3" s="125"/>
      <c r="L3" s="125"/>
      <c r="M3" s="125"/>
      <c r="N3" s="40"/>
      <c r="O3" s="40"/>
      <c r="P3" s="39" t="s">
        <v>19</v>
      </c>
      <c r="Q3" s="129"/>
      <c r="R3" s="130"/>
    </row>
    <row r="4" spans="1:21" ht="15.75" thickBot="1" x14ac:dyDescent="0.25">
      <c r="A4" s="131"/>
      <c r="B4" s="132"/>
      <c r="C4" s="133"/>
      <c r="D4" s="38"/>
      <c r="E4" s="37"/>
      <c r="F4" s="36" t="s">
        <v>18</v>
      </c>
      <c r="G4" s="134"/>
      <c r="H4" s="135"/>
      <c r="I4" s="37"/>
      <c r="J4" s="36" t="s">
        <v>17</v>
      </c>
      <c r="K4" s="136"/>
      <c r="L4" s="135"/>
      <c r="M4" s="135"/>
      <c r="N4" s="37"/>
      <c r="O4" s="37"/>
      <c r="P4" s="36" t="s">
        <v>16</v>
      </c>
      <c r="Q4" s="137"/>
      <c r="R4" s="138"/>
    </row>
    <row r="5" spans="1:21" ht="18.75" x14ac:dyDescent="0.3">
      <c r="A5" s="110" t="s">
        <v>109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40"/>
      <c r="O5" s="141"/>
      <c r="P5" s="141"/>
      <c r="Q5" s="141"/>
      <c r="R5" s="142"/>
    </row>
    <row r="6" spans="1:21" s="143" customFormat="1" ht="8.25" x14ac:dyDescent="0.15">
      <c r="A6" s="35"/>
      <c r="B6" s="34"/>
      <c r="C6" s="34"/>
      <c r="D6" s="34"/>
      <c r="E6" s="34"/>
      <c r="F6" s="34"/>
      <c r="G6" s="34"/>
      <c r="H6" s="34"/>
      <c r="I6" s="34"/>
      <c r="J6" s="34"/>
      <c r="K6" s="34"/>
      <c r="L6" s="33"/>
      <c r="M6" s="33"/>
      <c r="N6" s="33"/>
      <c r="O6" s="33"/>
      <c r="P6" s="33"/>
      <c r="Q6" s="33"/>
      <c r="R6" s="32"/>
    </row>
    <row r="7" spans="1:21" s="145" customFormat="1" ht="15.75" x14ac:dyDescent="0.25">
      <c r="A7" s="99" t="s">
        <v>95</v>
      </c>
      <c r="B7" s="27"/>
      <c r="C7" s="27"/>
      <c r="D7" s="87"/>
      <c r="E7" s="96"/>
      <c r="F7" s="89"/>
      <c r="G7" s="27"/>
      <c r="H7" s="27"/>
      <c r="I7" s="90"/>
      <c r="J7" s="27"/>
      <c r="K7" s="27"/>
      <c r="L7" s="27"/>
      <c r="M7" s="27"/>
      <c r="N7" s="27"/>
      <c r="O7" s="27"/>
      <c r="P7" s="27"/>
      <c r="Q7" s="94"/>
      <c r="R7" s="95"/>
      <c r="S7" s="144"/>
      <c r="T7" s="144"/>
      <c r="U7" s="144"/>
    </row>
    <row r="8" spans="1:21" s="145" customFormat="1" ht="12.75" x14ac:dyDescent="0.2">
      <c r="A8" s="100" t="s">
        <v>96</v>
      </c>
      <c r="B8" s="96"/>
      <c r="C8" s="96"/>
      <c r="D8" s="96"/>
      <c r="E8" s="96"/>
      <c r="F8" s="96"/>
      <c r="G8" s="96"/>
      <c r="H8" s="96"/>
      <c r="I8" s="96"/>
      <c r="J8" s="96"/>
      <c r="K8" s="96"/>
      <c r="L8" s="97"/>
      <c r="M8" s="97"/>
      <c r="N8" s="97"/>
      <c r="O8" s="97"/>
      <c r="P8" s="97"/>
      <c r="Q8" s="97"/>
      <c r="R8" s="98"/>
    </row>
    <row r="9" spans="1:21" s="145" customFormat="1" ht="12.75" x14ac:dyDescent="0.2">
      <c r="A9" s="100" t="s">
        <v>107</v>
      </c>
      <c r="B9" s="96"/>
      <c r="C9" s="96"/>
      <c r="D9" s="96"/>
      <c r="E9" s="96"/>
      <c r="F9" s="96"/>
      <c r="G9" s="96"/>
      <c r="H9" s="96"/>
      <c r="I9" s="96"/>
      <c r="J9" s="96"/>
      <c r="K9" s="96"/>
      <c r="L9" s="97"/>
      <c r="M9" s="97"/>
      <c r="N9" s="97"/>
      <c r="O9" s="97"/>
      <c r="P9" s="97"/>
      <c r="Q9" s="97"/>
      <c r="R9" s="98"/>
    </row>
    <row r="10" spans="1:21" s="145" customFormat="1" ht="12.75" x14ac:dyDescent="0.2">
      <c r="A10" s="100" t="s">
        <v>106</v>
      </c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7"/>
      <c r="M10" s="97"/>
      <c r="N10" s="97"/>
      <c r="O10" s="97"/>
      <c r="P10" s="97"/>
      <c r="Q10" s="97"/>
      <c r="R10" s="98"/>
    </row>
    <row r="11" spans="1:21" s="145" customFormat="1" ht="12.75" x14ac:dyDescent="0.2">
      <c r="A11" s="100" t="s">
        <v>110</v>
      </c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7"/>
      <c r="M11" s="97"/>
      <c r="N11" s="97"/>
      <c r="O11" s="97"/>
      <c r="P11" s="97"/>
      <c r="Q11" s="97"/>
      <c r="R11" s="98"/>
    </row>
    <row r="12" spans="1:21" s="145" customFormat="1" ht="12.75" x14ac:dyDescent="0.2">
      <c r="A12" s="100" t="s">
        <v>108</v>
      </c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7"/>
      <c r="M12" s="97"/>
      <c r="N12" s="97"/>
      <c r="O12" s="97"/>
      <c r="P12" s="97"/>
      <c r="Q12" s="97"/>
      <c r="R12" s="98"/>
    </row>
    <row r="13" spans="1:21" s="143" customFormat="1" ht="8.25" x14ac:dyDescent="0.15">
      <c r="A13" s="101"/>
      <c r="B13" s="102"/>
      <c r="C13" s="102"/>
      <c r="D13" s="102"/>
      <c r="E13" s="102"/>
      <c r="F13" s="102"/>
      <c r="G13" s="102"/>
      <c r="H13" s="102"/>
      <c r="I13" s="102"/>
      <c r="J13" s="102"/>
      <c r="K13" s="102"/>
      <c r="L13" s="103"/>
      <c r="M13" s="103"/>
      <c r="N13" s="103"/>
      <c r="O13" s="103"/>
      <c r="P13" s="103"/>
      <c r="Q13" s="103"/>
      <c r="R13" s="104"/>
    </row>
    <row r="14" spans="1:21" ht="15.75" x14ac:dyDescent="0.25">
      <c r="A14" s="16" t="s">
        <v>15</v>
      </c>
      <c r="B14" s="12"/>
      <c r="C14" s="12"/>
      <c r="D14" s="12"/>
      <c r="E14" s="21"/>
      <c r="F14" s="21"/>
      <c r="G14" s="14"/>
      <c r="H14" s="14"/>
      <c r="I14" s="14"/>
      <c r="J14" s="19"/>
      <c r="K14" s="19"/>
      <c r="L14" s="19"/>
      <c r="M14" s="19"/>
      <c r="N14" s="19"/>
      <c r="O14" s="19"/>
      <c r="P14" s="19"/>
      <c r="Q14" s="18"/>
      <c r="R14" s="17"/>
      <c r="S14" s="146"/>
      <c r="T14" s="146"/>
      <c r="U14" s="146"/>
    </row>
    <row r="15" spans="1:21" x14ac:dyDescent="0.2">
      <c r="A15" s="31" t="s">
        <v>27</v>
      </c>
      <c r="B15" s="12"/>
      <c r="C15" s="12"/>
      <c r="D15" s="87" t="s">
        <v>88</v>
      </c>
      <c r="E15" s="147">
        <v>20</v>
      </c>
      <c r="F15" s="89" t="s">
        <v>114</v>
      </c>
      <c r="G15" s="12"/>
      <c r="H15" s="12"/>
      <c r="I15" s="14"/>
      <c r="J15" s="19"/>
      <c r="K15" s="19"/>
      <c r="L15" s="19"/>
      <c r="M15" s="19"/>
      <c r="N15" s="19"/>
      <c r="O15" s="19"/>
      <c r="P15" s="19"/>
      <c r="Q15" s="18"/>
      <c r="R15" s="17"/>
      <c r="S15" s="146"/>
      <c r="T15" s="146"/>
      <c r="U15" s="146"/>
    </row>
    <row r="16" spans="1:21" x14ac:dyDescent="0.2">
      <c r="A16" s="105" t="s">
        <v>97</v>
      </c>
      <c r="B16" s="12"/>
      <c r="C16" s="12"/>
      <c r="D16" s="87" t="s">
        <v>89</v>
      </c>
      <c r="E16" s="147">
        <v>22</v>
      </c>
      <c r="F16" s="89" t="s">
        <v>115</v>
      </c>
      <c r="G16" s="12"/>
      <c r="H16" s="12"/>
      <c r="I16" s="14"/>
      <c r="J16" s="19"/>
      <c r="K16" s="19"/>
      <c r="L16" s="19"/>
      <c r="M16" s="19"/>
      <c r="N16" s="19"/>
      <c r="O16" s="19"/>
      <c r="P16" s="19"/>
      <c r="Q16" s="18"/>
      <c r="R16" s="17"/>
      <c r="S16" s="146"/>
      <c r="T16" s="146"/>
      <c r="U16" s="146"/>
    </row>
    <row r="17" spans="1:21" ht="19.5" x14ac:dyDescent="0.35">
      <c r="A17" s="105" t="s">
        <v>98</v>
      </c>
      <c r="B17" s="12"/>
      <c r="C17" s="12"/>
      <c r="D17" s="87" t="s">
        <v>90</v>
      </c>
      <c r="E17" s="147">
        <v>0.93</v>
      </c>
      <c r="F17" s="89" t="s">
        <v>116</v>
      </c>
      <c r="G17" s="12"/>
      <c r="H17" s="12"/>
      <c r="I17" s="14"/>
      <c r="J17" s="19"/>
      <c r="K17" s="19"/>
      <c r="L17" s="19"/>
      <c r="M17" s="19"/>
      <c r="N17" s="19"/>
      <c r="O17" s="19"/>
      <c r="P17" s="19"/>
      <c r="Q17" s="18"/>
      <c r="R17" s="17"/>
      <c r="S17" s="146"/>
      <c r="T17" s="146"/>
      <c r="U17" s="146"/>
    </row>
    <row r="18" spans="1:21" x14ac:dyDescent="0.2">
      <c r="A18" s="31"/>
      <c r="B18" s="11" t="s">
        <v>75</v>
      </c>
      <c r="C18" s="12"/>
      <c r="D18" s="12"/>
      <c r="E18" s="12"/>
      <c r="F18" s="12"/>
      <c r="G18" s="12"/>
      <c r="H18" s="12"/>
      <c r="I18" s="14"/>
      <c r="J18" s="19"/>
      <c r="K18" s="19"/>
      <c r="L18" s="19"/>
      <c r="M18" s="19"/>
      <c r="N18" s="19"/>
      <c r="O18" s="19"/>
      <c r="P18" s="19"/>
      <c r="Q18" s="18"/>
      <c r="R18" s="17"/>
      <c r="S18" s="146"/>
      <c r="T18" s="146"/>
      <c r="U18" s="146"/>
    </row>
    <row r="19" spans="1:21" ht="19.5" x14ac:dyDescent="0.35">
      <c r="A19" s="112" t="s">
        <v>99</v>
      </c>
      <c r="B19" s="148"/>
      <c r="C19" s="148"/>
      <c r="D19" s="88" t="s">
        <v>91</v>
      </c>
      <c r="E19" s="147">
        <v>60</v>
      </c>
      <c r="F19" s="89" t="s">
        <v>117</v>
      </c>
      <c r="G19" s="12"/>
      <c r="H19" s="12"/>
      <c r="I19" s="14"/>
      <c r="J19" s="19"/>
      <c r="K19" s="19"/>
      <c r="L19" s="19"/>
      <c r="M19" s="19"/>
      <c r="N19" s="19"/>
      <c r="O19" s="19"/>
      <c r="P19" s="19"/>
      <c r="Q19" s="18"/>
      <c r="R19" s="17"/>
      <c r="S19" s="146"/>
      <c r="T19" s="146"/>
      <c r="U19" s="146"/>
    </row>
    <row r="20" spans="1:21" ht="15.75" x14ac:dyDescent="0.25">
      <c r="A20" s="16"/>
      <c r="B20" s="29" t="s">
        <v>32</v>
      </c>
      <c r="C20" s="147">
        <v>5</v>
      </c>
      <c r="D20" s="29" t="s">
        <v>33</v>
      </c>
      <c r="E20" s="147">
        <v>18</v>
      </c>
      <c r="F20" s="109" t="s">
        <v>101</v>
      </c>
      <c r="G20" s="14"/>
      <c r="H20" s="14"/>
      <c r="I20" s="14"/>
      <c r="J20" s="19"/>
      <c r="K20" s="19"/>
      <c r="L20" s="19"/>
      <c r="M20" s="19"/>
      <c r="N20" s="19"/>
      <c r="O20" s="19"/>
      <c r="P20" s="19"/>
      <c r="Q20" s="18"/>
      <c r="R20" s="17"/>
      <c r="S20" s="146"/>
      <c r="T20" s="146"/>
      <c r="U20" s="146"/>
    </row>
    <row r="21" spans="1:21" ht="15.75" x14ac:dyDescent="0.25">
      <c r="A21" s="16"/>
      <c r="B21" s="11"/>
      <c r="C21" s="14"/>
      <c r="D21" s="14"/>
      <c r="E21" s="14"/>
      <c r="F21" s="14"/>
      <c r="G21" s="14"/>
      <c r="H21" s="107" t="s">
        <v>118</v>
      </c>
      <c r="I21" s="14"/>
      <c r="J21" s="19"/>
      <c r="K21" s="19"/>
      <c r="L21" s="19"/>
      <c r="M21" s="19"/>
      <c r="N21" s="19"/>
      <c r="O21" s="19"/>
      <c r="P21" s="19"/>
      <c r="Q21" s="18"/>
      <c r="R21" s="17"/>
      <c r="S21" s="146"/>
      <c r="T21" s="146"/>
      <c r="U21" s="146"/>
    </row>
    <row r="22" spans="1:21" x14ac:dyDescent="0.2">
      <c r="A22" s="105" t="s">
        <v>100</v>
      </c>
      <c r="B22" s="12"/>
      <c r="C22" s="12"/>
      <c r="D22" s="29" t="s">
        <v>51</v>
      </c>
      <c r="E22" s="147">
        <v>18</v>
      </c>
      <c r="F22" s="89" t="s">
        <v>119</v>
      </c>
      <c r="G22" s="14"/>
      <c r="H22" s="14"/>
      <c r="I22" s="14"/>
      <c r="J22" s="19"/>
      <c r="K22" s="19"/>
      <c r="L22" s="19"/>
      <c r="M22" s="19"/>
      <c r="N22" s="19"/>
      <c r="O22" s="19"/>
      <c r="P22" s="19"/>
      <c r="Q22" s="18"/>
      <c r="R22" s="17"/>
      <c r="S22" s="146"/>
      <c r="T22" s="146"/>
      <c r="U22" s="146"/>
    </row>
    <row r="23" spans="1:21" x14ac:dyDescent="0.2">
      <c r="A23" s="108" t="s">
        <v>74</v>
      </c>
      <c r="B23" s="147">
        <v>36</v>
      </c>
      <c r="C23" s="89" t="s">
        <v>120</v>
      </c>
      <c r="D23" s="12"/>
      <c r="E23" s="21"/>
      <c r="F23" s="21"/>
      <c r="G23" s="14"/>
      <c r="H23" s="14"/>
      <c r="I23" s="14"/>
      <c r="J23" s="19"/>
      <c r="K23" s="19"/>
      <c r="L23" s="19"/>
      <c r="M23" s="19"/>
      <c r="N23" s="19"/>
      <c r="O23" s="19"/>
      <c r="P23" s="19"/>
      <c r="Q23" s="18"/>
      <c r="R23" s="17"/>
      <c r="S23" s="146"/>
      <c r="T23" s="146"/>
      <c r="U23" s="146"/>
    </row>
    <row r="24" spans="1:21" ht="15.75" x14ac:dyDescent="0.25">
      <c r="A24" s="16"/>
      <c r="B24" s="12"/>
      <c r="C24" s="12"/>
      <c r="D24" s="12"/>
      <c r="E24" s="21"/>
      <c r="F24" s="21"/>
      <c r="G24" s="90"/>
      <c r="H24" s="14"/>
      <c r="I24" s="14"/>
      <c r="J24" s="19"/>
      <c r="K24" s="19"/>
      <c r="L24" s="19"/>
      <c r="M24" s="19"/>
      <c r="N24" s="19"/>
      <c r="O24" s="19"/>
      <c r="P24" s="19"/>
      <c r="Q24" s="18"/>
      <c r="R24" s="17"/>
      <c r="S24" s="146"/>
      <c r="T24" s="146"/>
      <c r="U24" s="146"/>
    </row>
    <row r="25" spans="1:21" ht="19.5" x14ac:dyDescent="0.35">
      <c r="A25" s="31" t="s">
        <v>34</v>
      </c>
      <c r="B25" s="12"/>
      <c r="C25" s="12"/>
      <c r="D25" s="88" t="s">
        <v>92</v>
      </c>
      <c r="E25" s="147">
        <v>500</v>
      </c>
      <c r="F25" s="89" t="s">
        <v>121</v>
      </c>
      <c r="G25" s="14"/>
      <c r="H25" s="14"/>
      <c r="I25" s="14"/>
      <c r="J25" s="92"/>
      <c r="K25" s="19"/>
      <c r="L25" s="19"/>
      <c r="M25" s="19"/>
      <c r="N25" s="19"/>
      <c r="O25" s="19"/>
      <c r="P25" s="19"/>
      <c r="Q25" s="18"/>
      <c r="R25" s="17"/>
      <c r="S25" s="146"/>
      <c r="T25" s="146"/>
      <c r="U25" s="146"/>
    </row>
    <row r="26" spans="1:21" ht="19.5" x14ac:dyDescent="0.35">
      <c r="A26" s="31" t="s">
        <v>14</v>
      </c>
      <c r="B26" s="12"/>
      <c r="C26" s="12"/>
      <c r="D26" s="91" t="s">
        <v>93</v>
      </c>
      <c r="E26" s="147">
        <v>110</v>
      </c>
      <c r="F26" s="111" t="s">
        <v>122</v>
      </c>
      <c r="G26" s="149"/>
      <c r="H26" s="93" t="s">
        <v>94</v>
      </c>
      <c r="I26" s="14"/>
      <c r="J26" s="19"/>
      <c r="K26" s="19"/>
      <c r="L26" s="19"/>
      <c r="M26" s="19"/>
      <c r="N26" s="19"/>
      <c r="O26" s="19"/>
      <c r="P26" s="19"/>
      <c r="Q26" s="18"/>
      <c r="R26" s="17"/>
      <c r="S26" s="146"/>
      <c r="T26" s="146"/>
      <c r="U26" s="146"/>
    </row>
    <row r="27" spans="1:21" x14ac:dyDescent="0.2">
      <c r="A27" s="31" t="s">
        <v>13</v>
      </c>
      <c r="B27" s="12"/>
      <c r="C27" s="12"/>
      <c r="D27" s="12"/>
      <c r="E27" s="30" t="s">
        <v>12</v>
      </c>
      <c r="F27" s="29" t="s">
        <v>8</v>
      </c>
      <c r="G27" s="147">
        <v>29</v>
      </c>
      <c r="H27" s="20" t="s">
        <v>1</v>
      </c>
      <c r="I27" s="14"/>
      <c r="J27" s="19"/>
      <c r="K27" s="19"/>
      <c r="L27" s="19"/>
      <c r="M27" s="19"/>
      <c r="N27" s="19"/>
      <c r="O27" s="19"/>
      <c r="P27" s="19"/>
      <c r="Q27" s="18"/>
      <c r="R27" s="17"/>
      <c r="S27" s="146"/>
      <c r="T27" s="146"/>
      <c r="U27" s="146"/>
    </row>
    <row r="28" spans="1:21" ht="19.5" x14ac:dyDescent="0.35">
      <c r="A28" s="113" t="s">
        <v>24</v>
      </c>
      <c r="B28" s="148"/>
      <c r="C28" s="148"/>
      <c r="D28" s="148"/>
      <c r="E28" s="29" t="s">
        <v>25</v>
      </c>
      <c r="F28" s="29" t="s">
        <v>8</v>
      </c>
      <c r="G28" s="147">
        <v>0.35</v>
      </c>
      <c r="H28" s="114" t="s">
        <v>35</v>
      </c>
      <c r="I28" s="148"/>
      <c r="J28" s="19"/>
      <c r="K28" s="19"/>
      <c r="L28" s="19"/>
      <c r="M28" s="19"/>
      <c r="N28" s="19"/>
      <c r="O28" s="19"/>
      <c r="P28" s="19"/>
      <c r="Q28" s="18"/>
      <c r="R28" s="17"/>
      <c r="S28" s="146"/>
      <c r="T28" s="146"/>
      <c r="U28" s="146"/>
    </row>
    <row r="29" spans="1:21" ht="19.5" x14ac:dyDescent="0.35">
      <c r="A29" s="31" t="s">
        <v>36</v>
      </c>
      <c r="B29" s="48"/>
      <c r="C29" s="12"/>
      <c r="D29" s="12"/>
      <c r="E29" s="29" t="s">
        <v>38</v>
      </c>
      <c r="F29" s="29" t="s">
        <v>8</v>
      </c>
      <c r="G29" s="147">
        <v>4.2</v>
      </c>
      <c r="H29" s="89" t="s">
        <v>123</v>
      </c>
      <c r="I29" s="14"/>
      <c r="J29" s="19"/>
      <c r="K29" s="19"/>
      <c r="L29" s="57" t="s">
        <v>124</v>
      </c>
      <c r="M29" s="19"/>
      <c r="N29" s="19"/>
      <c r="O29" s="19"/>
      <c r="P29" s="19"/>
      <c r="Q29" s="18"/>
      <c r="R29" s="17"/>
      <c r="S29" s="146"/>
      <c r="T29" s="146"/>
      <c r="U29" s="146"/>
    </row>
    <row r="30" spans="1:21" ht="15.75" x14ac:dyDescent="0.25">
      <c r="A30" s="16"/>
      <c r="B30" s="12"/>
      <c r="C30" s="12"/>
      <c r="D30" s="12"/>
      <c r="E30" s="21"/>
      <c r="F30" s="21"/>
      <c r="G30" s="14"/>
      <c r="H30" s="14"/>
      <c r="I30" s="14"/>
      <c r="J30" s="19"/>
      <c r="K30" s="49"/>
      <c r="L30" s="19"/>
      <c r="M30" s="19"/>
      <c r="N30" s="19"/>
      <c r="O30" s="19"/>
      <c r="P30" s="19"/>
      <c r="Q30" s="18"/>
      <c r="R30" s="17"/>
      <c r="S30" s="146"/>
      <c r="T30" s="146"/>
      <c r="U30" s="146"/>
    </row>
    <row r="31" spans="1:21" ht="15.75" x14ac:dyDescent="0.25">
      <c r="A31" s="26" t="s">
        <v>7</v>
      </c>
      <c r="B31" s="12"/>
      <c r="C31" s="12"/>
      <c r="D31" s="12"/>
      <c r="E31" s="21"/>
      <c r="F31" s="21"/>
      <c r="G31" s="14"/>
      <c r="H31" s="14"/>
      <c r="I31" s="14"/>
      <c r="J31" s="19"/>
      <c r="K31" s="19"/>
      <c r="L31" s="19"/>
      <c r="M31" s="19"/>
      <c r="N31" s="19"/>
      <c r="O31" s="19"/>
      <c r="P31" s="19"/>
      <c r="Q31" s="18"/>
      <c r="R31" s="17"/>
      <c r="S31" s="146"/>
      <c r="T31" s="146"/>
      <c r="U31" s="146"/>
    </row>
    <row r="32" spans="1:21" ht="15.75" x14ac:dyDescent="0.25">
      <c r="A32" s="24" t="s">
        <v>6</v>
      </c>
      <c r="B32" s="12"/>
      <c r="C32" s="12"/>
      <c r="D32" s="12"/>
      <c r="E32" s="21"/>
      <c r="F32" s="21"/>
      <c r="G32" s="14"/>
      <c r="H32" s="14"/>
      <c r="I32" s="14"/>
      <c r="J32" s="19"/>
      <c r="K32" s="19"/>
      <c r="L32" s="19"/>
      <c r="M32" s="19"/>
      <c r="N32" s="19"/>
      <c r="O32" s="19"/>
      <c r="P32" s="19"/>
      <c r="Q32" s="18"/>
      <c r="R32" s="17"/>
      <c r="S32" s="146"/>
      <c r="T32" s="146"/>
      <c r="U32" s="146"/>
    </row>
    <row r="33" spans="1:21" ht="19.5" x14ac:dyDescent="0.35">
      <c r="A33" s="16"/>
      <c r="B33" s="23" t="s">
        <v>30</v>
      </c>
      <c r="C33" s="12"/>
      <c r="D33" s="22">
        <v>28.874999999999996</v>
      </c>
      <c r="E33" s="20" t="s">
        <v>28</v>
      </c>
      <c r="F33" s="21"/>
      <c r="G33" s="14"/>
      <c r="H33" s="14"/>
      <c r="I33" s="14"/>
      <c r="J33" s="19"/>
      <c r="K33" s="19"/>
      <c r="L33" s="19"/>
      <c r="M33" s="19"/>
      <c r="N33" s="19"/>
      <c r="O33" s="19"/>
      <c r="P33" s="19"/>
      <c r="Q33" s="18"/>
      <c r="R33" s="17"/>
      <c r="S33" s="146"/>
      <c r="T33" s="146"/>
      <c r="U33" s="146"/>
    </row>
    <row r="34" spans="1:21" ht="19.5" x14ac:dyDescent="0.35">
      <c r="A34" s="16"/>
      <c r="B34" s="23" t="s">
        <v>5</v>
      </c>
      <c r="C34" s="12"/>
      <c r="D34" s="22">
        <v>38.167143450687604</v>
      </c>
      <c r="E34" s="20" t="s">
        <v>3</v>
      </c>
      <c r="F34" s="12"/>
      <c r="G34" s="22"/>
      <c r="H34" s="20"/>
      <c r="I34" s="14"/>
      <c r="J34" s="19"/>
      <c r="K34" s="19"/>
      <c r="L34" s="19"/>
      <c r="M34" s="19"/>
      <c r="N34" s="19"/>
      <c r="O34" s="19"/>
      <c r="P34" s="19"/>
      <c r="Q34" s="18"/>
      <c r="R34" s="17"/>
      <c r="S34" s="146"/>
      <c r="T34" s="146"/>
      <c r="U34" s="146"/>
    </row>
    <row r="35" spans="1:21" ht="15.75" x14ac:dyDescent="0.25">
      <c r="A35" s="16"/>
      <c r="B35" s="13"/>
      <c r="C35" s="12"/>
      <c r="D35" s="12"/>
      <c r="E35" s="21"/>
      <c r="F35" s="21"/>
      <c r="G35" s="14"/>
      <c r="H35" s="14"/>
      <c r="I35" s="14"/>
      <c r="J35" s="19"/>
      <c r="K35" s="19"/>
      <c r="L35" s="19"/>
      <c r="M35" s="19"/>
      <c r="N35" s="19"/>
      <c r="O35" s="19"/>
      <c r="P35" s="19"/>
      <c r="Q35" s="18"/>
      <c r="R35" s="17"/>
      <c r="S35" s="146"/>
      <c r="T35" s="146"/>
      <c r="U35" s="146"/>
    </row>
    <row r="36" spans="1:21" ht="15.75" x14ac:dyDescent="0.25">
      <c r="A36" s="16"/>
      <c r="B36" s="13" t="s">
        <v>2</v>
      </c>
      <c r="C36" s="12"/>
      <c r="D36" s="12"/>
      <c r="E36" s="21"/>
      <c r="F36" s="21"/>
      <c r="G36" s="14"/>
      <c r="H36" s="14"/>
      <c r="I36" s="14"/>
      <c r="J36" s="25">
        <v>0.3469740313698873</v>
      </c>
      <c r="K36" s="19"/>
      <c r="L36" s="19"/>
      <c r="M36" s="30" t="s">
        <v>11</v>
      </c>
      <c r="N36" s="29" t="s">
        <v>8</v>
      </c>
      <c r="O36" s="28">
        <v>0</v>
      </c>
      <c r="P36" s="20" t="s">
        <v>39</v>
      </c>
      <c r="Q36" s="18"/>
      <c r="R36" s="17"/>
      <c r="S36" s="146"/>
      <c r="T36" s="146"/>
      <c r="U36" s="146"/>
    </row>
    <row r="37" spans="1:21" ht="15.75" x14ac:dyDescent="0.25">
      <c r="A37" s="16"/>
      <c r="B37" s="12"/>
      <c r="C37" s="12"/>
      <c r="D37" s="12"/>
      <c r="E37" s="21"/>
      <c r="F37" s="21"/>
      <c r="G37" s="14"/>
      <c r="H37" s="14"/>
      <c r="I37" s="14"/>
      <c r="J37" s="19"/>
      <c r="K37" s="19"/>
      <c r="L37" s="19"/>
      <c r="M37" s="30" t="s">
        <v>10</v>
      </c>
      <c r="N37" s="29" t="s">
        <v>8</v>
      </c>
      <c r="O37" s="28">
        <v>0</v>
      </c>
      <c r="P37" s="20" t="s">
        <v>86</v>
      </c>
      <c r="Q37" s="18"/>
      <c r="R37" s="17"/>
      <c r="S37" s="146"/>
      <c r="T37" s="146"/>
      <c r="U37" s="146"/>
    </row>
    <row r="38" spans="1:21" ht="15.75" x14ac:dyDescent="0.25">
      <c r="A38" s="16"/>
      <c r="B38" s="12"/>
      <c r="C38" s="12"/>
      <c r="D38" s="12"/>
      <c r="E38" s="21"/>
      <c r="F38" s="21"/>
      <c r="G38" s="14"/>
      <c r="H38" s="14"/>
      <c r="I38" s="14"/>
      <c r="J38" s="19"/>
      <c r="K38" s="19"/>
      <c r="L38" s="19"/>
      <c r="M38" s="30" t="s">
        <v>9</v>
      </c>
      <c r="N38" s="29" t="s">
        <v>8</v>
      </c>
      <c r="O38" s="28">
        <v>90</v>
      </c>
      <c r="P38" s="20" t="s">
        <v>40</v>
      </c>
      <c r="Q38" s="18"/>
      <c r="R38" s="17"/>
      <c r="S38" s="146"/>
      <c r="T38" s="146"/>
      <c r="U38" s="146"/>
    </row>
    <row r="39" spans="1:21" ht="15.75" x14ac:dyDescent="0.25">
      <c r="A39" s="16"/>
      <c r="B39" s="12"/>
      <c r="C39" s="12"/>
      <c r="D39" s="12"/>
      <c r="E39" s="21"/>
      <c r="F39" s="21"/>
      <c r="G39" s="14"/>
      <c r="H39" s="27" t="s">
        <v>4</v>
      </c>
      <c r="I39" s="12"/>
      <c r="J39" s="12"/>
      <c r="K39" s="12"/>
      <c r="L39" s="19"/>
      <c r="M39" s="19"/>
      <c r="N39" s="19"/>
      <c r="O39" s="19"/>
      <c r="P39" s="19"/>
      <c r="Q39" s="18"/>
      <c r="R39" s="17"/>
      <c r="S39" s="146"/>
      <c r="T39" s="146"/>
      <c r="U39" s="146"/>
    </row>
    <row r="40" spans="1:21" ht="19.5" x14ac:dyDescent="0.35">
      <c r="A40" s="26"/>
      <c r="B40" s="20" t="s">
        <v>45</v>
      </c>
      <c r="C40" s="12"/>
      <c r="D40" s="29" t="s">
        <v>8</v>
      </c>
      <c r="E40" s="28">
        <v>13.408428690137519</v>
      </c>
      <c r="F40" s="11" t="s">
        <v>46</v>
      </c>
      <c r="G40" s="46"/>
      <c r="H40" s="20"/>
      <c r="I40" s="14"/>
      <c r="J40" s="19"/>
      <c r="K40" s="19"/>
      <c r="L40" s="19"/>
      <c r="M40" s="19"/>
      <c r="N40" s="19"/>
      <c r="O40" s="19"/>
      <c r="P40" s="19"/>
      <c r="Q40" s="18"/>
      <c r="R40" s="17"/>
      <c r="S40" s="146"/>
      <c r="T40" s="146"/>
      <c r="U40" s="146"/>
    </row>
    <row r="41" spans="1:21" ht="19.5" x14ac:dyDescent="0.35">
      <c r="A41" s="24"/>
      <c r="B41" s="15" t="s">
        <v>29</v>
      </c>
      <c r="C41" s="12"/>
      <c r="D41" s="12"/>
      <c r="E41" s="21"/>
      <c r="F41" s="21"/>
      <c r="G41" s="47">
        <v>8.9637292615294566</v>
      </c>
      <c r="H41" s="20" t="s">
        <v>26</v>
      </c>
      <c r="I41" s="14"/>
      <c r="J41" s="19"/>
      <c r="K41" s="19"/>
      <c r="L41" s="19"/>
      <c r="M41" s="19"/>
      <c r="N41" s="19"/>
      <c r="O41" s="19"/>
      <c r="P41" s="19"/>
      <c r="Q41" s="18"/>
      <c r="R41" s="17"/>
      <c r="S41" s="146"/>
      <c r="T41" s="146"/>
      <c r="U41" s="146"/>
    </row>
    <row r="42" spans="1:21" ht="15.75" x14ac:dyDescent="0.25">
      <c r="A42" s="16"/>
      <c r="B42" s="12"/>
      <c r="C42" s="12"/>
      <c r="D42" s="12"/>
      <c r="E42" s="21"/>
      <c r="F42" s="21"/>
      <c r="G42" s="14"/>
      <c r="H42" s="14"/>
      <c r="I42" s="14"/>
      <c r="J42" s="19"/>
      <c r="K42" s="19"/>
      <c r="L42" s="19"/>
      <c r="M42" s="19"/>
      <c r="N42" s="19"/>
      <c r="O42" s="19"/>
      <c r="P42" s="19"/>
      <c r="Q42" s="18"/>
      <c r="R42" s="17"/>
      <c r="S42" s="146"/>
      <c r="T42" s="146"/>
      <c r="U42" s="146"/>
    </row>
    <row r="43" spans="1:21" ht="15.75" x14ac:dyDescent="0.25">
      <c r="A43" s="24" t="s">
        <v>48</v>
      </c>
      <c r="B43" s="12"/>
      <c r="C43" s="12"/>
      <c r="D43" s="12"/>
      <c r="E43" s="21"/>
      <c r="F43" s="21"/>
      <c r="G43" s="14"/>
      <c r="H43" s="14"/>
      <c r="I43" s="14"/>
      <c r="J43" s="19"/>
      <c r="K43" s="19"/>
      <c r="L43" s="19"/>
      <c r="M43" s="19"/>
      <c r="N43" s="19"/>
      <c r="O43" s="19"/>
      <c r="P43" s="19"/>
      <c r="Q43" s="18"/>
      <c r="R43" s="17"/>
      <c r="S43" s="146"/>
      <c r="T43" s="146"/>
      <c r="U43" s="146"/>
    </row>
    <row r="44" spans="1:21" ht="19.5" x14ac:dyDescent="0.35">
      <c r="A44" s="16"/>
      <c r="B44" s="51" t="s">
        <v>43</v>
      </c>
      <c r="C44" s="12"/>
      <c r="D44" s="50">
        <v>39.6</v>
      </c>
      <c r="E44" s="11" t="s">
        <v>49</v>
      </c>
      <c r="F44" s="21"/>
      <c r="G44" s="14"/>
      <c r="H44" s="14"/>
      <c r="I44" s="14"/>
      <c r="J44" s="19"/>
      <c r="K44" s="19"/>
      <c r="L44" s="19"/>
      <c r="M44" s="19"/>
      <c r="N44" s="19"/>
      <c r="O44" s="19"/>
      <c r="P44" s="19"/>
      <c r="Q44" s="18"/>
      <c r="R44" s="17"/>
      <c r="S44" s="146"/>
      <c r="T44" s="146"/>
      <c r="U44" s="146"/>
    </row>
    <row r="45" spans="1:21" ht="19.5" x14ac:dyDescent="0.35">
      <c r="A45" s="16"/>
      <c r="B45" s="51" t="s">
        <v>42</v>
      </c>
      <c r="C45" s="12"/>
      <c r="D45" s="47">
        <v>3.4697403136988729</v>
      </c>
      <c r="E45" s="11" t="s">
        <v>78</v>
      </c>
      <c r="F45" s="21"/>
      <c r="G45" s="14"/>
      <c r="H45" s="14"/>
      <c r="I45" s="14"/>
      <c r="J45" s="19"/>
      <c r="K45" s="19"/>
      <c r="L45" s="19"/>
      <c r="M45" s="19"/>
      <c r="N45" s="19"/>
      <c r="O45" s="19"/>
      <c r="P45" s="19"/>
      <c r="Q45" s="18"/>
      <c r="R45" s="17"/>
      <c r="S45" s="146"/>
      <c r="T45" s="146"/>
      <c r="U45" s="146"/>
    </row>
    <row r="46" spans="1:21" ht="19.5" x14ac:dyDescent="0.35">
      <c r="A46" s="16"/>
      <c r="B46" s="51" t="s">
        <v>44</v>
      </c>
      <c r="C46" s="12"/>
      <c r="D46" s="12"/>
      <c r="E46" s="21"/>
      <c r="F46" s="21"/>
      <c r="G46" s="50">
        <v>3.1869738217676025</v>
      </c>
      <c r="H46" s="52" t="s">
        <v>26</v>
      </c>
      <c r="I46" s="14"/>
      <c r="J46" s="19"/>
      <c r="K46" s="19"/>
      <c r="L46" s="19"/>
      <c r="M46" s="19"/>
      <c r="N46" s="19"/>
      <c r="O46" s="19"/>
      <c r="P46" s="19"/>
      <c r="Q46" s="18"/>
      <c r="R46" s="17"/>
      <c r="S46" s="146"/>
      <c r="T46" s="146"/>
      <c r="U46" s="146"/>
    </row>
    <row r="47" spans="1:21" ht="15.75" x14ac:dyDescent="0.25">
      <c r="A47" s="16"/>
      <c r="B47" s="12"/>
      <c r="C47" s="12"/>
      <c r="D47" s="12"/>
      <c r="E47" s="21"/>
      <c r="F47" s="21"/>
      <c r="G47" s="14"/>
      <c r="H47" s="14"/>
      <c r="I47" s="14"/>
      <c r="J47" s="19"/>
      <c r="K47" s="19"/>
      <c r="L47" s="19"/>
      <c r="M47" s="19"/>
      <c r="N47" s="19"/>
      <c r="O47" s="19"/>
      <c r="P47" s="19"/>
      <c r="Q47" s="18"/>
      <c r="R47" s="17"/>
      <c r="S47" s="146"/>
      <c r="T47" s="146"/>
      <c r="U47" s="146"/>
    </row>
    <row r="48" spans="1:21" ht="19.5" x14ac:dyDescent="0.35">
      <c r="A48" s="16"/>
      <c r="B48" s="51" t="s">
        <v>47</v>
      </c>
      <c r="C48" s="12"/>
      <c r="D48" s="12"/>
      <c r="E48" s="53">
        <v>4.1802667414425869</v>
      </c>
      <c r="F48" s="21"/>
      <c r="G48" s="11" t="s">
        <v>37</v>
      </c>
      <c r="H48" s="54" t="s">
        <v>125</v>
      </c>
      <c r="I48" s="14"/>
      <c r="J48" s="55" t="s">
        <v>38</v>
      </c>
      <c r="K48" s="20"/>
      <c r="L48" s="56" t="s">
        <v>126</v>
      </c>
      <c r="M48" s="19"/>
      <c r="N48" s="19"/>
      <c r="O48" s="19"/>
      <c r="P48" s="19"/>
      <c r="Q48" s="18"/>
      <c r="R48" s="17"/>
      <c r="S48" s="146"/>
      <c r="T48" s="146"/>
      <c r="U48" s="146"/>
    </row>
    <row r="49" spans="1:21" ht="15.75" x14ac:dyDescent="0.25">
      <c r="A49" s="16"/>
      <c r="B49" s="12"/>
      <c r="C49" s="12"/>
      <c r="D49" s="12"/>
      <c r="E49" s="21"/>
      <c r="F49" s="21"/>
      <c r="G49" s="14"/>
      <c r="H49" s="14"/>
      <c r="I49" s="14"/>
      <c r="J49" s="19"/>
      <c r="K49" s="19"/>
      <c r="L49" s="19"/>
      <c r="M49" s="19"/>
      <c r="N49" s="19"/>
      <c r="O49" s="19"/>
      <c r="P49" s="19"/>
      <c r="Q49" s="18"/>
      <c r="R49" s="17"/>
      <c r="S49" s="146"/>
      <c r="T49" s="146"/>
      <c r="U49" s="146"/>
    </row>
    <row r="50" spans="1:21" ht="15.75" x14ac:dyDescent="0.25">
      <c r="A50" s="24" t="s">
        <v>111</v>
      </c>
      <c r="B50" s="12"/>
      <c r="C50" s="12"/>
      <c r="D50" s="12"/>
      <c r="E50" s="21"/>
      <c r="F50" s="21"/>
      <c r="G50" s="14"/>
      <c r="H50" s="14"/>
      <c r="I50" s="14"/>
      <c r="J50" s="19"/>
      <c r="K50" s="19"/>
      <c r="L50" s="19"/>
      <c r="M50" s="19"/>
      <c r="N50" s="19"/>
      <c r="O50" s="19"/>
      <c r="P50" s="19"/>
      <c r="Q50" s="18"/>
      <c r="R50" s="17"/>
      <c r="S50" s="146"/>
      <c r="T50" s="146"/>
      <c r="U50" s="146"/>
    </row>
    <row r="51" spans="1:21" ht="19.5" x14ac:dyDescent="0.35">
      <c r="A51" s="16"/>
      <c r="B51" s="51" t="s">
        <v>50</v>
      </c>
      <c r="C51" s="12"/>
      <c r="D51" s="50">
        <v>18.565985904220032</v>
      </c>
      <c r="E51" s="11" t="s">
        <v>41</v>
      </c>
      <c r="F51" s="21"/>
      <c r="G51" s="54" t="s">
        <v>125</v>
      </c>
      <c r="H51" s="14"/>
      <c r="I51" s="11" t="s">
        <v>52</v>
      </c>
      <c r="J51" s="12"/>
      <c r="K51" s="20"/>
      <c r="L51" s="47">
        <v>26.939419900604573</v>
      </c>
      <c r="M51" s="11" t="s">
        <v>41</v>
      </c>
      <c r="N51" s="19"/>
      <c r="O51" s="56" t="s">
        <v>126</v>
      </c>
      <c r="P51" s="19"/>
      <c r="Q51" s="18"/>
      <c r="R51" s="17"/>
      <c r="S51" s="146"/>
      <c r="T51" s="146"/>
      <c r="U51" s="146"/>
    </row>
    <row r="52" spans="1:21" ht="15.75" x14ac:dyDescent="0.25">
      <c r="A52" s="16"/>
      <c r="B52" s="12"/>
      <c r="C52" s="12"/>
      <c r="D52" s="12"/>
      <c r="E52" s="21"/>
      <c r="F52" s="21"/>
      <c r="G52" s="14"/>
      <c r="H52" s="14"/>
      <c r="I52" s="14"/>
      <c r="J52" s="19"/>
      <c r="K52" s="19"/>
      <c r="L52" s="19"/>
      <c r="M52" s="19"/>
      <c r="N52" s="19"/>
      <c r="O52" s="19"/>
      <c r="P52" s="19"/>
      <c r="Q52" s="18"/>
      <c r="R52" s="17"/>
      <c r="S52" s="146"/>
      <c r="T52" s="146"/>
      <c r="U52" s="146"/>
    </row>
    <row r="53" spans="1:21" ht="19.5" x14ac:dyDescent="0.35">
      <c r="A53" s="16"/>
      <c r="B53" s="51"/>
      <c r="C53" s="13" t="s">
        <v>53</v>
      </c>
      <c r="D53" s="50">
        <v>16.654753505754588</v>
      </c>
      <c r="E53" s="11" t="s">
        <v>41</v>
      </c>
      <c r="F53" s="21"/>
      <c r="G53" s="54" t="s">
        <v>125</v>
      </c>
      <c r="H53" s="14"/>
      <c r="I53" s="11" t="s">
        <v>52</v>
      </c>
      <c r="J53" s="12"/>
      <c r="K53" s="20"/>
      <c r="L53" s="47">
        <v>26.939419900604573</v>
      </c>
      <c r="M53" s="11" t="s">
        <v>41</v>
      </c>
      <c r="N53" s="19"/>
      <c r="O53" s="56" t="s">
        <v>126</v>
      </c>
      <c r="P53" s="19"/>
      <c r="Q53" s="18"/>
      <c r="R53" s="17"/>
      <c r="S53" s="146"/>
      <c r="T53" s="146"/>
      <c r="U53" s="146"/>
    </row>
    <row r="54" spans="1:21" ht="15.75" x14ac:dyDescent="0.25">
      <c r="A54" s="16"/>
      <c r="B54" s="12"/>
      <c r="C54" s="12"/>
      <c r="D54" s="12"/>
      <c r="E54" s="21"/>
      <c r="F54" s="21"/>
      <c r="G54" s="14"/>
      <c r="H54" s="14"/>
      <c r="I54" s="14"/>
      <c r="J54" s="19"/>
      <c r="K54" s="19"/>
      <c r="L54" s="19"/>
      <c r="M54" s="19"/>
      <c r="N54" s="19"/>
      <c r="O54" s="19"/>
      <c r="P54" s="19"/>
      <c r="Q54" s="18"/>
      <c r="R54" s="17"/>
      <c r="S54" s="146"/>
      <c r="T54" s="146"/>
      <c r="U54" s="146"/>
    </row>
    <row r="55" spans="1:21" ht="15.75" x14ac:dyDescent="0.25">
      <c r="A55" s="24" t="s">
        <v>112</v>
      </c>
      <c r="B55" s="12"/>
      <c r="C55" s="12"/>
      <c r="D55" s="12"/>
      <c r="E55" s="21"/>
      <c r="F55" s="21"/>
      <c r="G55" s="14"/>
      <c r="H55" s="14"/>
      <c r="I55" s="14"/>
      <c r="J55" s="19"/>
      <c r="K55" s="19"/>
      <c r="L55" s="19"/>
      <c r="M55" s="19"/>
      <c r="N55" s="19"/>
      <c r="O55" s="19"/>
      <c r="P55" s="19"/>
      <c r="Q55" s="18"/>
      <c r="R55" s="17"/>
      <c r="S55" s="146"/>
      <c r="T55" s="146"/>
      <c r="U55" s="146"/>
    </row>
    <row r="56" spans="1:21" ht="19.5" x14ac:dyDescent="0.35">
      <c r="A56" s="16"/>
      <c r="B56" s="51" t="s">
        <v>55</v>
      </c>
      <c r="C56" s="12"/>
      <c r="D56" s="50">
        <v>232.33039160685826</v>
      </c>
      <c r="E56" s="11" t="s">
        <v>57</v>
      </c>
      <c r="F56" s="21"/>
      <c r="G56" s="54" t="s">
        <v>125</v>
      </c>
      <c r="H56" s="14"/>
      <c r="I56" s="11" t="s">
        <v>54</v>
      </c>
      <c r="J56" s="12"/>
      <c r="K56" s="20"/>
      <c r="L56" s="47">
        <v>437.40000000000003</v>
      </c>
      <c r="M56" s="11" t="s">
        <v>57</v>
      </c>
      <c r="N56" s="19"/>
      <c r="O56" s="56" t="s">
        <v>126</v>
      </c>
      <c r="P56" s="19"/>
      <c r="Q56" s="18"/>
      <c r="R56" s="17"/>
      <c r="S56" s="146"/>
      <c r="T56" s="146"/>
      <c r="U56" s="146"/>
    </row>
    <row r="57" spans="1:21" ht="15.75" x14ac:dyDescent="0.25">
      <c r="A57" s="16"/>
      <c r="B57" s="12"/>
      <c r="C57" s="50" t="s">
        <v>56</v>
      </c>
      <c r="D57" s="50"/>
      <c r="E57" s="21"/>
      <c r="F57" s="21"/>
      <c r="G57" s="14"/>
      <c r="H57" s="14"/>
      <c r="I57" s="14"/>
      <c r="J57" s="19"/>
      <c r="K57" s="19"/>
      <c r="L57" s="19"/>
      <c r="M57" s="19"/>
      <c r="N57" s="19"/>
      <c r="O57" s="19"/>
      <c r="P57" s="19"/>
      <c r="Q57" s="18"/>
      <c r="R57" s="17"/>
      <c r="S57" s="146"/>
      <c r="T57" s="146"/>
      <c r="U57" s="146"/>
    </row>
    <row r="58" spans="1:21" ht="15.75" x14ac:dyDescent="0.25">
      <c r="A58" s="16"/>
      <c r="B58" s="12"/>
      <c r="C58" s="12"/>
      <c r="D58" s="50"/>
      <c r="E58" s="21"/>
      <c r="F58" s="21"/>
      <c r="G58" s="14"/>
      <c r="H58" s="14"/>
      <c r="I58" s="14"/>
      <c r="J58" s="19"/>
      <c r="K58" s="19"/>
      <c r="L58" s="19"/>
      <c r="M58" s="19"/>
      <c r="N58" s="19"/>
      <c r="O58" s="19"/>
      <c r="P58" s="19"/>
      <c r="Q58" s="18"/>
      <c r="R58" s="17"/>
      <c r="S58" s="146"/>
      <c r="T58" s="146"/>
      <c r="U58" s="146"/>
    </row>
    <row r="59" spans="1:21" ht="15.75" x14ac:dyDescent="0.25">
      <c r="A59" s="24" t="s">
        <v>103</v>
      </c>
      <c r="B59" s="12"/>
      <c r="C59" s="12"/>
      <c r="D59" s="12"/>
      <c r="E59" s="21"/>
      <c r="F59" s="21"/>
      <c r="G59" s="14"/>
      <c r="H59" s="14"/>
      <c r="I59" s="14"/>
      <c r="J59" s="19"/>
      <c r="K59" s="19"/>
      <c r="L59" s="19"/>
      <c r="M59" s="19"/>
      <c r="N59" s="19"/>
      <c r="O59" s="19"/>
      <c r="P59" s="19"/>
      <c r="Q59" s="18"/>
      <c r="R59" s="17"/>
      <c r="S59" s="146"/>
      <c r="T59" s="146"/>
      <c r="U59" s="146"/>
    </row>
    <row r="60" spans="1:21" ht="15.75" x14ac:dyDescent="0.25">
      <c r="A60" s="16"/>
      <c r="B60" s="12"/>
      <c r="C60" s="12"/>
      <c r="D60" s="12"/>
      <c r="E60" s="21"/>
      <c r="F60" s="21"/>
      <c r="G60" s="14"/>
      <c r="H60" s="14"/>
      <c r="I60" s="14"/>
      <c r="J60" s="19"/>
      <c r="K60" s="19"/>
      <c r="L60" s="19"/>
      <c r="M60" s="19"/>
      <c r="N60" s="19"/>
      <c r="O60" s="19"/>
      <c r="P60" s="19"/>
      <c r="Q60" s="18"/>
      <c r="R60" s="17"/>
      <c r="S60" s="146"/>
      <c r="T60" s="146"/>
      <c r="U60" s="146"/>
    </row>
    <row r="61" spans="1:21" ht="15.75" x14ac:dyDescent="0.25">
      <c r="A61" s="16"/>
      <c r="B61" s="12"/>
      <c r="C61" s="12"/>
      <c r="D61" s="12"/>
      <c r="E61" s="21"/>
      <c r="F61" s="21"/>
      <c r="G61" s="14"/>
      <c r="H61" s="14"/>
      <c r="I61" s="14"/>
      <c r="J61" s="19"/>
      <c r="K61" s="19"/>
      <c r="L61" s="19"/>
      <c r="M61" s="67">
        <v>11.185334778718795</v>
      </c>
      <c r="N61" s="65" t="s">
        <v>73</v>
      </c>
      <c r="O61" s="19"/>
      <c r="P61" s="19"/>
      <c r="Q61" s="18"/>
      <c r="R61" s="17"/>
      <c r="S61" s="146"/>
      <c r="T61" s="146"/>
      <c r="U61" s="146"/>
    </row>
    <row r="62" spans="1:21" ht="16.5" x14ac:dyDescent="0.3">
      <c r="A62" s="16"/>
      <c r="B62" s="12"/>
      <c r="C62" s="12"/>
      <c r="D62" s="12"/>
      <c r="E62" s="21"/>
      <c r="F62" s="21"/>
      <c r="G62" s="14"/>
      <c r="H62" s="14"/>
      <c r="I62" s="14"/>
      <c r="J62" s="19"/>
      <c r="K62" s="19"/>
      <c r="L62" s="19"/>
      <c r="M62" s="54" t="s">
        <v>127</v>
      </c>
      <c r="N62" s="51" t="s">
        <v>76</v>
      </c>
      <c r="O62" s="19"/>
      <c r="P62" s="19"/>
      <c r="Q62" s="66">
        <v>7.5951760517263747</v>
      </c>
      <c r="R62" s="17" t="s">
        <v>73</v>
      </c>
      <c r="S62" s="146"/>
      <c r="T62" s="146"/>
      <c r="U62" s="146"/>
    </row>
    <row r="63" spans="1:21" ht="15.75" x14ac:dyDescent="0.25">
      <c r="A63" s="16"/>
      <c r="B63" s="13"/>
      <c r="C63" s="13"/>
      <c r="D63" s="13"/>
      <c r="E63" s="13"/>
      <c r="F63" s="13"/>
      <c r="G63" s="13"/>
      <c r="H63" s="13"/>
      <c r="I63" s="13"/>
      <c r="J63" s="19"/>
      <c r="K63" s="19"/>
      <c r="L63" s="19"/>
      <c r="M63" s="19"/>
      <c r="N63" s="19"/>
      <c r="O63" s="19"/>
      <c r="P63" s="56" t="s">
        <v>126</v>
      </c>
      <c r="Q63" s="18"/>
      <c r="R63" s="17"/>
      <c r="S63" s="146"/>
      <c r="T63" s="146"/>
      <c r="U63" s="146"/>
    </row>
    <row r="64" spans="1:21" ht="13.5" thickBot="1" x14ac:dyDescent="0.25">
      <c r="A64" s="71"/>
      <c r="B64" s="72"/>
      <c r="C64" s="73"/>
      <c r="D64" s="74"/>
      <c r="E64" s="75"/>
      <c r="F64" s="73"/>
      <c r="G64" s="76"/>
      <c r="H64" s="77"/>
      <c r="I64" s="75"/>
      <c r="J64" s="75"/>
      <c r="K64" s="75"/>
      <c r="L64" s="75"/>
      <c r="M64" s="75"/>
      <c r="N64" s="75"/>
      <c r="O64" s="75"/>
      <c r="P64" s="75"/>
      <c r="Q64" s="75"/>
      <c r="R64" s="78"/>
      <c r="S64" s="146"/>
      <c r="T64" s="146"/>
      <c r="U64" s="146"/>
    </row>
    <row r="65" spans="1:31" ht="12.75" x14ac:dyDescent="0.2">
      <c r="A65" s="79"/>
      <c r="B65" s="80"/>
      <c r="C65" s="81"/>
      <c r="D65" s="82"/>
      <c r="E65" s="83"/>
      <c r="F65" s="81"/>
      <c r="G65" s="84"/>
      <c r="H65" s="85"/>
      <c r="I65" s="83"/>
      <c r="J65" s="83"/>
      <c r="K65" s="83"/>
      <c r="L65" s="83"/>
      <c r="M65" s="83"/>
      <c r="N65" s="83"/>
      <c r="O65" s="83"/>
      <c r="P65" s="83"/>
      <c r="Q65" s="83"/>
      <c r="R65" s="86" t="s">
        <v>85</v>
      </c>
      <c r="S65" s="146"/>
      <c r="T65" s="146"/>
      <c r="U65" s="146"/>
    </row>
    <row r="66" spans="1:31" ht="19.5" x14ac:dyDescent="0.35">
      <c r="A66" s="16"/>
      <c r="B66" s="13" t="s">
        <v>2</v>
      </c>
      <c r="C66" s="12" t="s">
        <v>61</v>
      </c>
      <c r="D66" s="29" t="s">
        <v>8</v>
      </c>
      <c r="E66" s="150">
        <v>21.625</v>
      </c>
      <c r="F66" s="109" t="s">
        <v>102</v>
      </c>
      <c r="G66" s="14"/>
      <c r="H66" s="14"/>
      <c r="I66" s="14"/>
      <c r="J66" s="19"/>
      <c r="K66" s="19"/>
      <c r="L66" s="19"/>
      <c r="M66" s="19"/>
      <c r="N66" s="19"/>
      <c r="O66" s="19"/>
      <c r="P66" s="19"/>
      <c r="Q66" s="18"/>
      <c r="R66" s="17"/>
      <c r="S66" s="146"/>
      <c r="T66" s="146"/>
      <c r="U66" s="146"/>
    </row>
    <row r="67" spans="1:31" ht="19.5" x14ac:dyDescent="0.35">
      <c r="A67" s="16"/>
      <c r="B67" s="12"/>
      <c r="C67" s="12" t="s">
        <v>10</v>
      </c>
      <c r="D67" s="29" t="s">
        <v>8</v>
      </c>
      <c r="E67" s="58">
        <v>19.3125</v>
      </c>
      <c r="F67" s="20" t="s">
        <v>31</v>
      </c>
      <c r="G67" s="14"/>
      <c r="H67" s="14"/>
      <c r="I67" s="14"/>
      <c r="J67" s="13" t="s">
        <v>69</v>
      </c>
      <c r="K67" s="29" t="s">
        <v>8</v>
      </c>
      <c r="L67" s="60">
        <v>651</v>
      </c>
      <c r="M67" s="63" t="s">
        <v>71</v>
      </c>
      <c r="N67" s="14"/>
      <c r="O67" s="19"/>
      <c r="P67" s="19"/>
      <c r="Q67" s="18"/>
      <c r="R67" s="17"/>
      <c r="S67" s="146"/>
      <c r="T67" s="146"/>
      <c r="U67" s="146"/>
    </row>
    <row r="68" spans="1:31" ht="19.5" x14ac:dyDescent="0.35">
      <c r="A68" s="16"/>
      <c r="B68" s="12"/>
      <c r="C68" s="12" t="s">
        <v>62</v>
      </c>
      <c r="D68" s="29" t="s">
        <v>8</v>
      </c>
      <c r="E68" s="58">
        <v>12</v>
      </c>
      <c r="F68" s="20" t="s">
        <v>31</v>
      </c>
      <c r="G68" s="14"/>
      <c r="H68" s="14"/>
      <c r="I68" s="14"/>
      <c r="J68" s="13" t="s">
        <v>70</v>
      </c>
      <c r="K68" s="29" t="s">
        <v>8</v>
      </c>
      <c r="L68" s="60">
        <v>29000</v>
      </c>
      <c r="M68" s="20" t="s">
        <v>67</v>
      </c>
      <c r="N68" s="14"/>
      <c r="O68" s="19"/>
      <c r="P68" s="19"/>
      <c r="Q68" s="18"/>
      <c r="R68" s="17"/>
      <c r="S68" s="146"/>
      <c r="T68" s="146"/>
      <c r="U68" s="146"/>
    </row>
    <row r="69" spans="1:31" ht="19.5" x14ac:dyDescent="0.35">
      <c r="A69" s="16"/>
      <c r="B69" s="12"/>
      <c r="C69" s="12" t="s">
        <v>63</v>
      </c>
      <c r="D69" s="29" t="s">
        <v>8</v>
      </c>
      <c r="E69" s="58">
        <v>0.30690000000000001</v>
      </c>
      <c r="F69" s="20" t="s">
        <v>65</v>
      </c>
      <c r="G69" s="14"/>
      <c r="H69" s="14"/>
      <c r="I69" s="14"/>
      <c r="J69" s="13" t="s">
        <v>59</v>
      </c>
      <c r="K69" s="29" t="s">
        <v>8</v>
      </c>
      <c r="L69" s="64">
        <v>44.546850998463903</v>
      </c>
      <c r="M69" s="61"/>
      <c r="N69" s="14"/>
      <c r="O69" s="19"/>
      <c r="P69" s="19"/>
      <c r="Q69" s="18"/>
      <c r="R69" s="17"/>
      <c r="S69" s="146"/>
      <c r="T69" s="146"/>
      <c r="U69" s="146"/>
    </row>
    <row r="70" spans="1:31" ht="19.5" x14ac:dyDescent="0.35">
      <c r="A70" s="16"/>
      <c r="B70" s="12"/>
      <c r="C70" s="12" t="s">
        <v>64</v>
      </c>
      <c r="D70" s="29" t="s">
        <v>8</v>
      </c>
      <c r="E70" s="58">
        <v>32</v>
      </c>
      <c r="F70" s="20" t="s">
        <v>65</v>
      </c>
      <c r="G70" s="14"/>
      <c r="H70" s="14"/>
      <c r="I70" s="14"/>
      <c r="J70" s="13" t="s">
        <v>60</v>
      </c>
      <c r="K70" s="29" t="s">
        <v>8</v>
      </c>
      <c r="L70" s="64">
        <v>0.24493022988028942</v>
      </c>
      <c r="M70" s="61"/>
      <c r="N70" s="14"/>
      <c r="O70" s="19"/>
      <c r="P70" s="19"/>
      <c r="Q70" s="18"/>
      <c r="R70" s="17"/>
      <c r="S70" s="146"/>
      <c r="T70" s="146"/>
      <c r="U70" s="146"/>
    </row>
    <row r="71" spans="1:31" ht="19.5" x14ac:dyDescent="0.35">
      <c r="A71" s="16"/>
      <c r="B71" s="12"/>
      <c r="C71" s="12" t="s">
        <v>68</v>
      </c>
      <c r="D71" s="29" t="s">
        <v>8</v>
      </c>
      <c r="E71" s="58">
        <v>0.20666666666666667</v>
      </c>
      <c r="F71" s="20" t="s">
        <v>66</v>
      </c>
      <c r="G71" s="14"/>
      <c r="H71" s="19"/>
      <c r="I71" s="19"/>
      <c r="J71" s="13" t="s">
        <v>72</v>
      </c>
      <c r="K71" s="29" t="s">
        <v>8</v>
      </c>
      <c r="L71" s="58">
        <v>2.3833333333333337</v>
      </c>
      <c r="M71" s="20" t="s">
        <v>77</v>
      </c>
      <c r="N71" s="14"/>
      <c r="O71" s="19"/>
      <c r="P71" s="19"/>
      <c r="Q71" s="18"/>
      <c r="R71" s="17"/>
      <c r="S71" s="146"/>
      <c r="T71" s="146"/>
      <c r="U71" s="146"/>
    </row>
    <row r="72" spans="1:31" ht="15.75" x14ac:dyDescent="0.25">
      <c r="A72" s="16"/>
      <c r="B72" s="12"/>
      <c r="C72" s="68" t="s">
        <v>58</v>
      </c>
      <c r="D72" s="29" t="s">
        <v>8</v>
      </c>
      <c r="E72" s="59">
        <v>8.9176555195972671E-4</v>
      </c>
      <c r="F72" s="54" t="s">
        <v>127</v>
      </c>
      <c r="G72" s="62">
        <v>6.9999999999999999E-4</v>
      </c>
      <c r="H72" s="19"/>
      <c r="I72" s="56" t="s">
        <v>126</v>
      </c>
      <c r="J72" s="19"/>
      <c r="K72" s="19"/>
      <c r="L72" s="19"/>
      <c r="M72" s="19"/>
      <c r="N72" s="19"/>
      <c r="O72" s="19"/>
      <c r="P72" s="19"/>
      <c r="Q72" s="18"/>
      <c r="R72" s="17"/>
      <c r="S72" s="146"/>
      <c r="T72" s="146"/>
      <c r="U72" s="146"/>
    </row>
    <row r="73" spans="1:31" ht="15.75" x14ac:dyDescent="0.25">
      <c r="A73" s="16"/>
      <c r="B73" s="12"/>
      <c r="C73" s="12"/>
      <c r="D73" s="12"/>
      <c r="E73" s="21"/>
      <c r="F73" s="21"/>
      <c r="G73" s="14"/>
      <c r="H73" s="14"/>
      <c r="I73" s="14"/>
      <c r="J73" s="19"/>
      <c r="K73" s="19"/>
      <c r="L73" s="19"/>
      <c r="M73" s="19"/>
      <c r="N73" s="19"/>
      <c r="O73" s="19"/>
      <c r="P73" s="19"/>
      <c r="Q73" s="18"/>
      <c r="R73" s="17"/>
      <c r="S73" s="146"/>
      <c r="T73" s="146"/>
      <c r="U73" s="146"/>
    </row>
    <row r="74" spans="1:31" ht="15.75" x14ac:dyDescent="0.25">
      <c r="A74" s="24" t="s">
        <v>104</v>
      </c>
      <c r="B74" s="12"/>
      <c r="C74" s="12"/>
      <c r="D74" s="12"/>
      <c r="E74" s="21"/>
      <c r="F74" s="21"/>
      <c r="G74" s="14"/>
      <c r="H74" s="14"/>
      <c r="I74" s="14"/>
      <c r="J74" s="19"/>
      <c r="K74" s="19"/>
      <c r="L74" s="19"/>
      <c r="M74" s="19"/>
      <c r="N74" s="19"/>
      <c r="O74" s="19"/>
      <c r="P74" s="19"/>
      <c r="Q74" s="18"/>
      <c r="R74" s="17"/>
      <c r="S74" s="146"/>
      <c r="T74" s="146"/>
      <c r="U74" s="146"/>
    </row>
    <row r="75" spans="1:31" ht="19.5" x14ac:dyDescent="0.35">
      <c r="A75" s="16"/>
      <c r="B75" s="51" t="s">
        <v>79</v>
      </c>
      <c r="C75" s="12"/>
      <c r="D75" s="67">
        <v>2.1647624322206815</v>
      </c>
      <c r="E75" s="65" t="s">
        <v>105</v>
      </c>
      <c r="F75" s="21"/>
      <c r="G75" s="14"/>
      <c r="H75" s="54" t="s">
        <v>125</v>
      </c>
      <c r="I75" s="13" t="s">
        <v>83</v>
      </c>
      <c r="J75" s="67">
        <v>3.52</v>
      </c>
      <c r="K75" s="65" t="s">
        <v>105</v>
      </c>
      <c r="L75" s="47"/>
      <c r="M75" s="56" t="s">
        <v>126</v>
      </c>
      <c r="N75" s="19"/>
      <c r="O75" s="19"/>
      <c r="P75" s="19"/>
      <c r="Q75" s="18"/>
      <c r="R75" s="17"/>
      <c r="S75" s="146"/>
      <c r="T75" s="146"/>
      <c r="U75" s="146"/>
    </row>
    <row r="76" spans="1:31" ht="19.5" x14ac:dyDescent="0.35">
      <c r="A76" s="16"/>
      <c r="B76" s="13" t="s">
        <v>2</v>
      </c>
      <c r="C76" s="12" t="s">
        <v>81</v>
      </c>
      <c r="D76" s="29" t="s">
        <v>8</v>
      </c>
      <c r="E76" s="20" t="s">
        <v>82</v>
      </c>
      <c r="F76" s="21"/>
      <c r="G76" s="14"/>
      <c r="H76" s="14"/>
      <c r="I76" s="53">
        <v>0.24052915913563128</v>
      </c>
      <c r="J76" s="11" t="s">
        <v>37</v>
      </c>
      <c r="K76" s="11"/>
      <c r="L76" s="19"/>
      <c r="M76" s="19"/>
      <c r="N76" s="19"/>
      <c r="O76" s="19"/>
      <c r="P76" s="19"/>
      <c r="Q76" s="18"/>
      <c r="R76" s="17"/>
      <c r="S76" s="146"/>
      <c r="T76" s="146"/>
      <c r="U76" s="146"/>
    </row>
    <row r="77" spans="1:31" ht="19.5" x14ac:dyDescent="0.35">
      <c r="A77" s="16"/>
      <c r="B77" s="12"/>
      <c r="C77" s="12" t="s">
        <v>80</v>
      </c>
      <c r="D77" s="29" t="s">
        <v>8</v>
      </c>
      <c r="E77" s="58">
        <v>1296</v>
      </c>
      <c r="F77" s="20" t="s">
        <v>66</v>
      </c>
      <c r="G77" s="14"/>
      <c r="H77" s="14"/>
      <c r="I77" s="14"/>
      <c r="J77" s="19"/>
      <c r="K77" s="19"/>
      <c r="L77" s="19"/>
      <c r="M77" s="19"/>
      <c r="N77" s="19"/>
      <c r="O77" s="19"/>
      <c r="P77" s="19"/>
      <c r="Q77" s="18"/>
      <c r="R77" s="17"/>
      <c r="S77" s="146"/>
      <c r="T77" s="146"/>
      <c r="U77" s="146"/>
    </row>
    <row r="78" spans="1:31" ht="15.75" thickBot="1" x14ac:dyDescent="0.25">
      <c r="A78" s="10"/>
      <c r="B78" s="9"/>
      <c r="C78" s="5"/>
      <c r="D78" s="5"/>
      <c r="E78" s="8"/>
      <c r="F78" s="5"/>
      <c r="G78" s="4"/>
      <c r="H78" s="5"/>
      <c r="I78" s="5"/>
      <c r="J78" s="5"/>
      <c r="K78" s="7"/>
      <c r="L78" s="6"/>
      <c r="M78" s="5"/>
      <c r="N78" s="5"/>
      <c r="O78" s="5"/>
      <c r="P78" s="5"/>
      <c r="Q78" s="4"/>
      <c r="R78" s="3"/>
      <c r="S78" s="146"/>
      <c r="T78" s="146"/>
      <c r="U78" s="146"/>
      <c r="V78" s="146"/>
      <c r="W78" s="146"/>
      <c r="X78" s="146"/>
      <c r="Y78" s="146"/>
      <c r="Z78" s="146"/>
      <c r="AC78" s="146"/>
    </row>
    <row r="79" spans="1:3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146"/>
      <c r="T79" s="146"/>
      <c r="U79" s="146"/>
      <c r="V79" s="146"/>
      <c r="W79" s="146"/>
      <c r="X79" s="146"/>
      <c r="Y79" s="146"/>
      <c r="Z79" s="146"/>
      <c r="AA79" s="146"/>
      <c r="AB79" s="146"/>
      <c r="AC79" s="146"/>
      <c r="AD79" s="146"/>
      <c r="AE79" s="146"/>
    </row>
    <row r="80" spans="1:3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146"/>
      <c r="T80" s="146"/>
      <c r="U80" s="146"/>
      <c r="V80" s="146"/>
      <c r="W80" s="146"/>
      <c r="X80" s="146"/>
      <c r="Y80" s="146"/>
      <c r="Z80" s="146"/>
      <c r="AA80" s="146"/>
      <c r="AB80" s="146"/>
      <c r="AC80" s="146"/>
      <c r="AD80" s="146"/>
      <c r="AE80" s="146"/>
    </row>
    <row r="81" spans="10:31" x14ac:dyDescent="0.2">
      <c r="Q81" s="151"/>
      <c r="R81" s="151"/>
      <c r="S81" s="146"/>
      <c r="AA81" s="146"/>
      <c r="AB81" s="146"/>
      <c r="AC81" s="146"/>
      <c r="AD81" s="146"/>
      <c r="AE81" s="146"/>
    </row>
    <row r="82" spans="10:31" ht="15.75" x14ac:dyDescent="0.25">
      <c r="J82" s="152"/>
      <c r="Q82" s="151"/>
      <c r="R82" s="151"/>
    </row>
    <row r="83" spans="10:31" ht="15.75" x14ac:dyDescent="0.25">
      <c r="J83" s="153" t="s">
        <v>113</v>
      </c>
      <c r="Q83" s="151"/>
      <c r="R83" s="151"/>
    </row>
    <row r="84" spans="10:31" ht="15.75" x14ac:dyDescent="0.25">
      <c r="J84" s="152"/>
      <c r="Q84" s="151"/>
      <c r="R84" s="151"/>
    </row>
    <row r="85" spans="10:31" ht="15.75" x14ac:dyDescent="0.25">
      <c r="J85" s="152" t="s">
        <v>0</v>
      </c>
      <c r="Q85" s="151"/>
      <c r="R85" s="151"/>
    </row>
    <row r="86" spans="10:31" ht="15.75" x14ac:dyDescent="0.25">
      <c r="J86" s="152"/>
      <c r="Q86" s="151"/>
      <c r="R86" s="151"/>
    </row>
    <row r="87" spans="10:31" ht="15.75" x14ac:dyDescent="0.25">
      <c r="J87" s="152"/>
      <c r="Q87" s="151"/>
      <c r="R87" s="151"/>
    </row>
    <row r="88" spans="10:31" ht="15.75" x14ac:dyDescent="0.25">
      <c r="J88" s="152"/>
      <c r="Q88" s="151"/>
      <c r="R88" s="151"/>
    </row>
    <row r="89" spans="10:31" ht="15.75" x14ac:dyDescent="0.25">
      <c r="J89" s="152"/>
      <c r="Q89" s="151"/>
      <c r="R89" s="151"/>
    </row>
    <row r="90" spans="10:31" ht="15.75" x14ac:dyDescent="0.25">
      <c r="J90" s="152"/>
      <c r="Q90" s="151"/>
      <c r="R90" s="151"/>
    </row>
    <row r="91" spans="10:31" ht="15.75" x14ac:dyDescent="0.25">
      <c r="J91" s="152"/>
      <c r="Q91" s="151"/>
      <c r="R91" s="151"/>
    </row>
    <row r="92" spans="10:31" ht="15.75" x14ac:dyDescent="0.25">
      <c r="J92" s="152"/>
      <c r="Q92" s="151"/>
      <c r="R92" s="151"/>
    </row>
    <row r="93" spans="10:31" ht="15.75" x14ac:dyDescent="0.25">
      <c r="J93" s="152"/>
      <c r="Q93" s="151"/>
      <c r="R93" s="151"/>
    </row>
    <row r="94" spans="10:31" ht="15.75" x14ac:dyDescent="0.25">
      <c r="J94" s="152"/>
      <c r="Q94" s="151"/>
      <c r="R94" s="151"/>
    </row>
    <row r="95" spans="10:31" ht="15.75" x14ac:dyDescent="0.25">
      <c r="J95" s="152"/>
      <c r="Q95" s="151"/>
      <c r="R95" s="151"/>
    </row>
    <row r="96" spans="10:31" ht="15.75" x14ac:dyDescent="0.25">
      <c r="J96" s="152"/>
      <c r="Q96" s="151"/>
      <c r="R96" s="151"/>
    </row>
    <row r="97" spans="10:18" ht="15.75" x14ac:dyDescent="0.25">
      <c r="J97" s="152"/>
      <c r="Q97" s="151"/>
      <c r="R97" s="151"/>
    </row>
    <row r="98" spans="10:18" ht="15.75" x14ac:dyDescent="0.25">
      <c r="J98" s="152"/>
      <c r="Q98" s="151"/>
      <c r="R98" s="151"/>
    </row>
    <row r="99" spans="10:18" ht="15.75" x14ac:dyDescent="0.25">
      <c r="J99" s="152"/>
      <c r="Q99" s="151"/>
      <c r="R99" s="151"/>
    </row>
    <row r="100" spans="10:18" ht="15.75" x14ac:dyDescent="0.25">
      <c r="J100" s="152"/>
      <c r="Q100" s="151"/>
      <c r="R100" s="151"/>
    </row>
    <row r="101" spans="10:18" ht="15.75" x14ac:dyDescent="0.25">
      <c r="J101" s="152"/>
      <c r="Q101" s="151"/>
      <c r="R101" s="151"/>
    </row>
    <row r="102" spans="10:18" ht="15.75" x14ac:dyDescent="0.25">
      <c r="J102" s="152"/>
      <c r="Q102" s="151"/>
      <c r="R102" s="151"/>
    </row>
    <row r="103" spans="10:18" ht="15.75" x14ac:dyDescent="0.25">
      <c r="J103" s="152"/>
      <c r="Q103" s="151"/>
      <c r="R103" s="151"/>
    </row>
    <row r="104" spans="10:18" ht="15.75" x14ac:dyDescent="0.25">
      <c r="J104" s="152"/>
      <c r="Q104" s="151"/>
      <c r="R104" s="151"/>
    </row>
    <row r="105" spans="10:18" ht="15.75" x14ac:dyDescent="0.25">
      <c r="J105" s="152"/>
      <c r="Q105" s="151"/>
      <c r="R105" s="151"/>
    </row>
    <row r="106" spans="10:18" ht="15.75" x14ac:dyDescent="0.25">
      <c r="J106" s="152"/>
      <c r="Q106" s="151"/>
      <c r="R106" s="151"/>
    </row>
    <row r="107" spans="10:18" ht="15.75" x14ac:dyDescent="0.25">
      <c r="J107" s="152"/>
      <c r="Q107" s="151"/>
      <c r="R107" s="151"/>
    </row>
    <row r="108" spans="10:18" ht="15.75" x14ac:dyDescent="0.25">
      <c r="J108" s="152"/>
      <c r="Q108" s="151"/>
      <c r="R108" s="151"/>
    </row>
    <row r="109" spans="10:18" ht="15.75" x14ac:dyDescent="0.25">
      <c r="J109" s="152"/>
      <c r="Q109" s="151"/>
      <c r="R109" s="151"/>
    </row>
    <row r="110" spans="10:18" ht="15.75" x14ac:dyDescent="0.25">
      <c r="J110" s="152"/>
      <c r="Q110" s="151"/>
      <c r="R110" s="151"/>
    </row>
    <row r="111" spans="10:18" ht="15.75" x14ac:dyDescent="0.25">
      <c r="J111" s="152"/>
      <c r="Q111" s="151"/>
      <c r="R111" s="151"/>
    </row>
    <row r="112" spans="10:18" ht="15.75" x14ac:dyDescent="0.25">
      <c r="J112" s="152"/>
      <c r="Q112" s="151"/>
      <c r="R112" s="151"/>
    </row>
    <row r="113" spans="10:18" ht="15.75" x14ac:dyDescent="0.25">
      <c r="J113" s="152"/>
      <c r="Q113" s="151"/>
      <c r="R113" s="151"/>
    </row>
    <row r="114" spans="10:18" ht="15.75" x14ac:dyDescent="0.25">
      <c r="J114" s="152"/>
      <c r="Q114" s="151"/>
      <c r="R114" s="151"/>
    </row>
    <row r="115" spans="10:18" ht="15.75" x14ac:dyDescent="0.25">
      <c r="J115" s="152"/>
      <c r="Q115" s="151"/>
      <c r="R115" s="151"/>
    </row>
    <row r="116" spans="10:18" ht="15.75" x14ac:dyDescent="0.25">
      <c r="J116" s="152"/>
      <c r="Q116" s="151"/>
      <c r="R116" s="151"/>
    </row>
    <row r="117" spans="10:18" ht="15.75" x14ac:dyDescent="0.25">
      <c r="J117" s="152"/>
      <c r="Q117" s="151"/>
      <c r="R117" s="151"/>
    </row>
    <row r="118" spans="10:18" ht="15.75" x14ac:dyDescent="0.25">
      <c r="J118" s="152"/>
      <c r="Q118" s="151"/>
      <c r="R118" s="151"/>
    </row>
    <row r="119" spans="10:18" ht="15.75" x14ac:dyDescent="0.25">
      <c r="J119" s="152"/>
      <c r="Q119" s="151"/>
      <c r="R119" s="151"/>
    </row>
    <row r="120" spans="10:18" ht="15.75" x14ac:dyDescent="0.25">
      <c r="J120" s="152"/>
      <c r="Q120" s="151"/>
      <c r="R120" s="151"/>
    </row>
    <row r="121" spans="10:18" ht="15.75" x14ac:dyDescent="0.25">
      <c r="J121" s="152"/>
      <c r="Q121" s="151"/>
      <c r="R121" s="151"/>
    </row>
    <row r="122" spans="10:18" ht="15.75" x14ac:dyDescent="0.25">
      <c r="J122" s="152"/>
      <c r="Q122" s="151"/>
      <c r="R122" s="151"/>
    </row>
    <row r="123" spans="10:18" ht="15.75" x14ac:dyDescent="0.25">
      <c r="J123" s="152"/>
      <c r="Q123" s="151"/>
      <c r="R123" s="151"/>
    </row>
    <row r="124" spans="10:18" ht="15.75" x14ac:dyDescent="0.25">
      <c r="J124" s="152"/>
      <c r="Q124" s="151"/>
      <c r="R124" s="151"/>
    </row>
    <row r="125" spans="10:18" ht="15.75" x14ac:dyDescent="0.25">
      <c r="J125" s="152"/>
      <c r="Q125" s="151"/>
      <c r="R125" s="151"/>
    </row>
    <row r="126" spans="10:18" ht="15.75" x14ac:dyDescent="0.25">
      <c r="J126" s="152"/>
      <c r="Q126" s="151"/>
      <c r="R126" s="151"/>
    </row>
    <row r="127" spans="10:18" ht="15.75" x14ac:dyDescent="0.25">
      <c r="J127" s="152"/>
      <c r="Q127" s="151"/>
      <c r="R127" s="151"/>
    </row>
    <row r="128" spans="10:18" ht="15.75" x14ac:dyDescent="0.25">
      <c r="J128" s="152"/>
      <c r="Q128" s="151"/>
      <c r="R128" s="151"/>
    </row>
    <row r="129" spans="10:18" ht="15.75" x14ac:dyDescent="0.25">
      <c r="J129" s="152"/>
      <c r="Q129" s="151"/>
      <c r="R129" s="151"/>
    </row>
    <row r="130" spans="10:18" ht="15.75" x14ac:dyDescent="0.25">
      <c r="J130" s="152"/>
      <c r="Q130" s="151"/>
      <c r="R130" s="151"/>
    </row>
    <row r="131" spans="10:18" ht="15.75" x14ac:dyDescent="0.25">
      <c r="J131" s="152"/>
      <c r="Q131" s="151"/>
      <c r="R131" s="151"/>
    </row>
    <row r="132" spans="10:18" ht="15.75" x14ac:dyDescent="0.25">
      <c r="J132" s="152"/>
      <c r="Q132" s="151"/>
      <c r="R132" s="151"/>
    </row>
    <row r="133" spans="10:18" ht="15.75" x14ac:dyDescent="0.25">
      <c r="J133" s="152"/>
      <c r="Q133" s="151"/>
      <c r="R133" s="151"/>
    </row>
    <row r="134" spans="10:18" ht="15.75" x14ac:dyDescent="0.25">
      <c r="J134" s="152"/>
      <c r="Q134" s="151"/>
      <c r="R134" s="151"/>
    </row>
    <row r="135" spans="10:18" ht="15.75" x14ac:dyDescent="0.25">
      <c r="J135" s="152"/>
      <c r="Q135" s="151"/>
      <c r="R135" s="151"/>
    </row>
    <row r="136" spans="10:18" ht="15.75" x14ac:dyDescent="0.25">
      <c r="J136" s="152"/>
      <c r="Q136" s="151"/>
      <c r="R136" s="151"/>
    </row>
    <row r="137" spans="10:18" ht="15.75" x14ac:dyDescent="0.25">
      <c r="J137" s="152"/>
      <c r="Q137" s="151"/>
      <c r="R137" s="151"/>
    </row>
    <row r="138" spans="10:18" ht="15.75" x14ac:dyDescent="0.25">
      <c r="J138" s="152"/>
      <c r="Q138" s="151"/>
      <c r="R138" s="151"/>
    </row>
    <row r="139" spans="10:18" ht="15.75" x14ac:dyDescent="0.25">
      <c r="J139" s="152"/>
      <c r="Q139" s="151"/>
      <c r="R139" s="151"/>
    </row>
    <row r="140" spans="10:18" ht="15.75" x14ac:dyDescent="0.25">
      <c r="J140" s="152"/>
      <c r="Q140" s="151"/>
      <c r="R140" s="151"/>
    </row>
    <row r="141" spans="10:18" ht="15.75" x14ac:dyDescent="0.25">
      <c r="J141" s="152"/>
      <c r="Q141" s="151"/>
      <c r="R141" s="151"/>
    </row>
    <row r="142" spans="10:18" ht="15.75" x14ac:dyDescent="0.25">
      <c r="J142" s="152"/>
      <c r="Q142" s="151"/>
      <c r="R142" s="151"/>
    </row>
    <row r="143" spans="10:18" ht="15.75" x14ac:dyDescent="0.25">
      <c r="J143" s="152"/>
      <c r="Q143" s="151"/>
      <c r="R143" s="151"/>
    </row>
    <row r="144" spans="10:18" ht="15.75" x14ac:dyDescent="0.25">
      <c r="J144" s="152"/>
      <c r="Q144" s="151"/>
      <c r="R144" s="151"/>
    </row>
    <row r="145" spans="10:24" ht="15.75" x14ac:dyDescent="0.25">
      <c r="J145" s="152"/>
      <c r="Q145" s="151"/>
      <c r="R145" s="151"/>
    </row>
    <row r="146" spans="10:24" ht="15.75" x14ac:dyDescent="0.25">
      <c r="J146" s="152"/>
      <c r="K146" s="106">
        <v>2</v>
      </c>
      <c r="Q146" s="151"/>
      <c r="R146" s="151"/>
    </row>
    <row r="147" spans="10:24" ht="15.75" x14ac:dyDescent="0.25">
      <c r="J147" s="152"/>
      <c r="Q147" s="151"/>
      <c r="R147" s="151"/>
    </row>
    <row r="148" spans="10:24" ht="15.75" x14ac:dyDescent="0.25">
      <c r="J148" s="152"/>
      <c r="K148" s="69" t="s">
        <v>32</v>
      </c>
      <c r="L148" s="106">
        <v>3</v>
      </c>
      <c r="M148" s="29" t="s">
        <v>33</v>
      </c>
      <c r="N148" s="147">
        <v>16</v>
      </c>
      <c r="O148" s="111" t="s">
        <v>128</v>
      </c>
      <c r="P148" s="148"/>
      <c r="Q148" s="148"/>
      <c r="R148" s="148"/>
      <c r="S148" s="148"/>
    </row>
    <row r="149" spans="10:24" ht="15.75" x14ac:dyDescent="0.25">
      <c r="J149" s="152"/>
      <c r="Q149" s="151"/>
      <c r="R149" s="151"/>
    </row>
    <row r="150" spans="10:24" ht="15.75" x14ac:dyDescent="0.25">
      <c r="J150" s="152"/>
      <c r="K150" s="24" t="s">
        <v>87</v>
      </c>
      <c r="L150" s="12"/>
      <c r="M150" s="12"/>
      <c r="N150" s="12"/>
      <c r="O150" s="21"/>
      <c r="P150" s="21"/>
      <c r="Q150" s="14"/>
      <c r="R150" s="14"/>
      <c r="S150" s="14"/>
      <c r="T150" s="19"/>
      <c r="U150" s="19"/>
      <c r="V150" s="19"/>
      <c r="W150" s="19"/>
      <c r="X150" s="19"/>
    </row>
    <row r="151" spans="10:24" ht="19.5" x14ac:dyDescent="0.35">
      <c r="J151" s="152"/>
      <c r="K151" s="16"/>
      <c r="L151" s="70" t="s">
        <v>84</v>
      </c>
      <c r="M151" s="12"/>
      <c r="N151" s="58">
        <v>4.5</v>
      </c>
      <c r="O151" s="20" t="s">
        <v>31</v>
      </c>
      <c r="P151" s="21"/>
      <c r="Q151" s="54" t="s">
        <v>125</v>
      </c>
      <c r="R151" s="14"/>
      <c r="S151" s="12" t="s">
        <v>61</v>
      </c>
      <c r="T151" s="67"/>
      <c r="U151" s="56" t="s">
        <v>126</v>
      </c>
      <c r="V151" s="19"/>
      <c r="W151" s="19"/>
      <c r="X151" s="19"/>
    </row>
    <row r="152" spans="10:24" ht="15.75" x14ac:dyDescent="0.25">
      <c r="J152" s="152"/>
      <c r="Q152" s="151"/>
      <c r="R152" s="151"/>
    </row>
    <row r="153" spans="10:24" ht="15.75" x14ac:dyDescent="0.25">
      <c r="J153" s="152"/>
      <c r="Q153" s="151"/>
      <c r="R153" s="151"/>
    </row>
    <row r="154" spans="10:24" ht="15.75" x14ac:dyDescent="0.25">
      <c r="J154" s="152"/>
      <c r="Q154" s="151"/>
      <c r="R154" s="151"/>
    </row>
    <row r="155" spans="10:24" ht="15.75" x14ac:dyDescent="0.25">
      <c r="J155" s="152"/>
      <c r="Q155" s="151"/>
      <c r="R155" s="151"/>
    </row>
    <row r="156" spans="10:24" ht="15.75" x14ac:dyDescent="0.25">
      <c r="J156" s="152"/>
      <c r="Q156" s="151"/>
      <c r="R156" s="151"/>
    </row>
    <row r="157" spans="10:24" ht="15.75" x14ac:dyDescent="0.25">
      <c r="J157" s="152"/>
      <c r="Q157" s="151"/>
      <c r="R157" s="151"/>
    </row>
    <row r="158" spans="10:24" ht="15.75" x14ac:dyDescent="0.25">
      <c r="J158" s="152"/>
      <c r="Q158" s="151"/>
      <c r="R158" s="151"/>
    </row>
    <row r="159" spans="10:24" ht="15.75" x14ac:dyDescent="0.25">
      <c r="J159" s="152"/>
      <c r="Q159" s="151"/>
      <c r="R159" s="151"/>
    </row>
    <row r="160" spans="10:24" ht="15.75" x14ac:dyDescent="0.25">
      <c r="J160" s="152"/>
      <c r="Q160" s="151"/>
      <c r="R160" s="151"/>
    </row>
    <row r="161" spans="10:18" ht="15.75" x14ac:dyDescent="0.25">
      <c r="J161" s="152"/>
      <c r="Q161" s="151"/>
      <c r="R161" s="151"/>
    </row>
    <row r="162" spans="10:18" ht="15.75" x14ac:dyDescent="0.25">
      <c r="J162" s="152"/>
      <c r="Q162" s="151"/>
      <c r="R162" s="151"/>
    </row>
    <row r="163" spans="10:18" ht="15.75" x14ac:dyDescent="0.25">
      <c r="J163" s="152"/>
      <c r="Q163" s="151"/>
      <c r="R163" s="151"/>
    </row>
    <row r="164" spans="10:18" ht="15.75" x14ac:dyDescent="0.25">
      <c r="J164" s="152"/>
      <c r="Q164" s="151"/>
      <c r="R164" s="151"/>
    </row>
    <row r="165" spans="10:18" ht="15.75" x14ac:dyDescent="0.25">
      <c r="J165" s="152"/>
      <c r="Q165" s="151"/>
      <c r="R165" s="151"/>
    </row>
    <row r="166" spans="10:18" ht="15.75" x14ac:dyDescent="0.25">
      <c r="J166" s="152"/>
      <c r="Q166" s="151"/>
      <c r="R166" s="151"/>
    </row>
    <row r="167" spans="10:18" ht="15.75" x14ac:dyDescent="0.25">
      <c r="J167" s="152"/>
      <c r="Q167" s="151"/>
      <c r="R167" s="151"/>
    </row>
    <row r="168" spans="10:18" ht="15.75" x14ac:dyDescent="0.25">
      <c r="J168" s="152"/>
      <c r="Q168" s="151"/>
      <c r="R168" s="151"/>
    </row>
    <row r="169" spans="10:18" ht="15.75" x14ac:dyDescent="0.25">
      <c r="J169" s="152"/>
      <c r="Q169" s="151"/>
      <c r="R169" s="151"/>
    </row>
    <row r="170" spans="10:18" ht="15.75" x14ac:dyDescent="0.25">
      <c r="J170" s="152"/>
      <c r="Q170" s="151"/>
      <c r="R170" s="151"/>
    </row>
    <row r="171" spans="10:18" ht="15.75" x14ac:dyDescent="0.25">
      <c r="J171" s="152"/>
      <c r="Q171" s="151"/>
      <c r="R171" s="151"/>
    </row>
    <row r="172" spans="10:18" ht="15.75" x14ac:dyDescent="0.25">
      <c r="J172" s="152"/>
      <c r="Q172" s="151"/>
      <c r="R172" s="151"/>
    </row>
    <row r="173" spans="10:18" ht="15.75" x14ac:dyDescent="0.25">
      <c r="J173" s="152"/>
      <c r="Q173" s="151"/>
      <c r="R173" s="151"/>
    </row>
    <row r="174" spans="10:18" ht="15.75" x14ac:dyDescent="0.25">
      <c r="J174" s="152"/>
      <c r="Q174" s="151"/>
      <c r="R174" s="151"/>
    </row>
    <row r="175" spans="10:18" ht="15.75" x14ac:dyDescent="0.25">
      <c r="J175" s="152"/>
      <c r="K175" s="154">
        <v>3</v>
      </c>
      <c r="L175" s="155">
        <v>0.375</v>
      </c>
      <c r="M175" s="155">
        <v>0.11</v>
      </c>
      <c r="Q175" s="151"/>
      <c r="R175" s="151"/>
    </row>
    <row r="176" spans="10:18" ht="15.75" x14ac:dyDescent="0.25">
      <c r="J176" s="152"/>
      <c r="K176" s="154">
        <v>4</v>
      </c>
      <c r="L176" s="155">
        <v>0.5</v>
      </c>
      <c r="M176" s="155">
        <v>0.2</v>
      </c>
      <c r="Q176" s="151"/>
      <c r="R176" s="151"/>
    </row>
    <row r="177" spans="10:18" ht="15.75" x14ac:dyDescent="0.25">
      <c r="J177" s="152"/>
      <c r="K177" s="154">
        <v>5</v>
      </c>
      <c r="L177" s="155">
        <v>0.625</v>
      </c>
      <c r="M177" s="155">
        <v>0.31</v>
      </c>
      <c r="Q177" s="151"/>
      <c r="R177" s="151"/>
    </row>
    <row r="178" spans="10:18" ht="15.75" x14ac:dyDescent="0.25">
      <c r="J178" s="152"/>
      <c r="K178" s="154">
        <v>6</v>
      </c>
      <c r="L178" s="155">
        <v>0.75</v>
      </c>
      <c r="M178" s="155">
        <v>0.44</v>
      </c>
      <c r="Q178" s="151"/>
      <c r="R178" s="151"/>
    </row>
    <row r="179" spans="10:18" ht="15.75" x14ac:dyDescent="0.25">
      <c r="J179" s="152"/>
      <c r="K179" s="154">
        <v>7</v>
      </c>
      <c r="L179" s="155">
        <v>0.875</v>
      </c>
      <c r="M179" s="155">
        <v>0.6</v>
      </c>
      <c r="Q179" s="151"/>
      <c r="R179" s="151"/>
    </row>
    <row r="180" spans="10:18" ht="15.75" x14ac:dyDescent="0.25">
      <c r="J180" s="152"/>
      <c r="K180" s="154">
        <v>8</v>
      </c>
      <c r="L180" s="155">
        <v>1</v>
      </c>
      <c r="M180" s="155">
        <v>0.79</v>
      </c>
      <c r="Q180" s="151"/>
      <c r="R180" s="151"/>
    </row>
    <row r="181" spans="10:18" ht="15.75" x14ac:dyDescent="0.25">
      <c r="J181" s="152"/>
      <c r="K181" s="154">
        <v>9</v>
      </c>
      <c r="L181" s="155">
        <v>1.1279999999999999</v>
      </c>
      <c r="M181" s="155">
        <v>1</v>
      </c>
      <c r="Q181" s="151"/>
      <c r="R181" s="151"/>
    </row>
    <row r="182" spans="10:18" ht="15.75" x14ac:dyDescent="0.25">
      <c r="J182" s="152"/>
      <c r="K182" s="154">
        <v>10</v>
      </c>
      <c r="L182" s="155">
        <v>1.27</v>
      </c>
      <c r="M182" s="155">
        <v>1.27</v>
      </c>
      <c r="Q182" s="151"/>
      <c r="R182" s="151"/>
    </row>
    <row r="183" spans="10:18" ht="15.75" x14ac:dyDescent="0.25">
      <c r="J183" s="152"/>
      <c r="K183" s="154">
        <v>11</v>
      </c>
      <c r="L183" s="155">
        <v>1.41</v>
      </c>
      <c r="M183" s="155">
        <v>1.56</v>
      </c>
      <c r="Q183" s="151"/>
      <c r="R183" s="151"/>
    </row>
    <row r="184" spans="10:18" ht="15.75" x14ac:dyDescent="0.25">
      <c r="J184" s="152"/>
      <c r="K184" s="154">
        <v>14</v>
      </c>
      <c r="L184" s="155">
        <v>1.6930000000000001</v>
      </c>
      <c r="M184" s="155">
        <v>2.25</v>
      </c>
      <c r="Q184" s="151"/>
      <c r="R184" s="151"/>
    </row>
    <row r="185" spans="10:18" ht="15.75" x14ac:dyDescent="0.25">
      <c r="J185" s="152"/>
      <c r="K185" s="154">
        <v>18</v>
      </c>
      <c r="L185" s="155">
        <v>2.2570000000000001</v>
      </c>
      <c r="M185" s="155">
        <v>4</v>
      </c>
      <c r="Q185" s="151"/>
      <c r="R185" s="151"/>
    </row>
    <row r="186" spans="10:18" ht="15.75" x14ac:dyDescent="0.25">
      <c r="J186" s="152"/>
      <c r="Q186" s="151"/>
      <c r="R186" s="151"/>
    </row>
    <row r="187" spans="10:18" ht="15.75" x14ac:dyDescent="0.25">
      <c r="J187" s="152"/>
      <c r="Q187" s="151"/>
      <c r="R187" s="151"/>
    </row>
    <row r="188" spans="10:18" ht="15.75" x14ac:dyDescent="0.25">
      <c r="J188" s="152"/>
      <c r="Q188" s="151"/>
      <c r="R188" s="151"/>
    </row>
    <row r="189" spans="10:18" ht="15.75" x14ac:dyDescent="0.25">
      <c r="J189" s="152"/>
      <c r="Q189" s="151"/>
      <c r="R189" s="151"/>
    </row>
    <row r="190" spans="10:18" ht="15.75" x14ac:dyDescent="0.25">
      <c r="J190" s="152"/>
      <c r="Q190" s="151"/>
      <c r="R190" s="151"/>
    </row>
    <row r="191" spans="10:18" ht="15.75" x14ac:dyDescent="0.25">
      <c r="J191" s="152"/>
      <c r="Q191" s="151"/>
      <c r="R191" s="151"/>
    </row>
    <row r="192" spans="10:18" ht="15.75" x14ac:dyDescent="0.25">
      <c r="J192" s="152"/>
      <c r="Q192" s="151"/>
      <c r="R192" s="151"/>
    </row>
    <row r="193" spans="1:18" ht="15.75" x14ac:dyDescent="0.25">
      <c r="J193" s="152"/>
      <c r="Q193" s="151"/>
      <c r="R193" s="151"/>
    </row>
    <row r="194" spans="1:18" ht="15.75" x14ac:dyDescent="0.25">
      <c r="J194" s="152"/>
      <c r="Q194" s="151"/>
      <c r="R194" s="151"/>
    </row>
    <row r="195" spans="1:18" ht="15.75" x14ac:dyDescent="0.25">
      <c r="J195" s="152"/>
      <c r="Q195" s="151"/>
      <c r="R195" s="151"/>
    </row>
    <row r="196" spans="1:18" ht="15.75" x14ac:dyDescent="0.25">
      <c r="J196" s="152"/>
      <c r="Q196" s="151"/>
      <c r="R196" s="151"/>
    </row>
    <row r="197" spans="1:18" ht="15.75" x14ac:dyDescent="0.25">
      <c r="J197" s="152"/>
      <c r="Q197" s="151"/>
      <c r="R197" s="151"/>
    </row>
    <row r="198" spans="1:18" ht="15.75" x14ac:dyDescent="0.25">
      <c r="J198" s="152"/>
      <c r="Q198" s="151"/>
      <c r="R198" s="151"/>
    </row>
    <row r="199" spans="1:18" x14ac:dyDescent="0.2">
      <c r="Q199" s="151"/>
      <c r="R199" s="151"/>
    </row>
    <row r="200" spans="1:18" x14ac:dyDescent="0.2">
      <c r="A200" s="156"/>
      <c r="B200" s="156"/>
      <c r="C200" s="156"/>
      <c r="D200" s="156"/>
      <c r="E200" s="156"/>
      <c r="F200" s="156"/>
      <c r="G200" s="156"/>
      <c r="H200" s="156"/>
      <c r="I200" s="156"/>
      <c r="J200" s="156"/>
      <c r="K200" s="156"/>
      <c r="Q200" s="151"/>
      <c r="R200" s="151"/>
    </row>
    <row r="201" spans="1:18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1"/>
      <c r="Q201" s="151"/>
      <c r="R201" s="151"/>
    </row>
    <row r="202" spans="1:18" x14ac:dyDescent="0.2">
      <c r="Q202" s="151"/>
      <c r="R202" s="151"/>
    </row>
    <row r="203" spans="1:18" x14ac:dyDescent="0.2">
      <c r="Q203" s="151"/>
      <c r="R203" s="151"/>
    </row>
    <row r="204" spans="1:18" x14ac:dyDescent="0.2">
      <c r="Q204" s="151"/>
      <c r="R204" s="151"/>
    </row>
    <row r="205" spans="1:18" x14ac:dyDescent="0.2">
      <c r="Q205" s="151"/>
      <c r="R205" s="151"/>
    </row>
    <row r="206" spans="1:18" x14ac:dyDescent="0.2">
      <c r="Q206" s="151"/>
      <c r="R206" s="151"/>
    </row>
    <row r="207" spans="1:18" x14ac:dyDescent="0.2">
      <c r="Q207" s="151"/>
      <c r="R207" s="151"/>
    </row>
    <row r="208" spans="1:18" x14ac:dyDescent="0.2">
      <c r="Q208" s="151"/>
      <c r="R208" s="151"/>
    </row>
    <row r="209" spans="17:18" x14ac:dyDescent="0.2">
      <c r="Q209" s="151"/>
      <c r="R209" s="151"/>
    </row>
    <row r="210" spans="17:18" x14ac:dyDescent="0.2">
      <c r="Q210" s="151"/>
      <c r="R210" s="151"/>
    </row>
    <row r="211" spans="17:18" x14ac:dyDescent="0.2">
      <c r="Q211" s="151"/>
      <c r="R211" s="151"/>
    </row>
    <row r="212" spans="17:18" x14ac:dyDescent="0.2">
      <c r="Q212" s="151"/>
      <c r="R212" s="151"/>
    </row>
    <row r="213" spans="17:18" x14ac:dyDescent="0.2">
      <c r="Q213" s="151"/>
      <c r="R213" s="151"/>
    </row>
    <row r="214" spans="17:18" x14ac:dyDescent="0.2">
      <c r="Q214" s="151"/>
      <c r="R214" s="151"/>
    </row>
    <row r="215" spans="17:18" x14ac:dyDescent="0.2">
      <c r="Q215" s="151"/>
      <c r="R215" s="151"/>
    </row>
    <row r="216" spans="17:18" x14ac:dyDescent="0.2">
      <c r="Q216" s="151"/>
      <c r="R216" s="151"/>
    </row>
    <row r="217" spans="17:18" x14ac:dyDescent="0.2">
      <c r="Q217" s="151"/>
      <c r="R217" s="151"/>
    </row>
    <row r="218" spans="17:18" x14ac:dyDescent="0.2">
      <c r="Q218" s="151"/>
      <c r="R218" s="151"/>
    </row>
    <row r="219" spans="17:18" x14ac:dyDescent="0.2">
      <c r="Q219" s="151"/>
      <c r="R219" s="151"/>
    </row>
    <row r="220" spans="17:18" x14ac:dyDescent="0.2">
      <c r="Q220" s="151"/>
      <c r="R220" s="151"/>
    </row>
    <row r="221" spans="17:18" x14ac:dyDescent="0.2">
      <c r="Q221" s="151"/>
      <c r="R221" s="151"/>
    </row>
    <row r="222" spans="17:18" x14ac:dyDescent="0.2">
      <c r="Q222" s="151"/>
      <c r="R222" s="151"/>
    </row>
    <row r="223" spans="17:18" x14ac:dyDescent="0.2">
      <c r="Q223" s="151"/>
      <c r="R223" s="151"/>
    </row>
    <row r="224" spans="17:18" x14ac:dyDescent="0.2">
      <c r="Q224" s="151"/>
      <c r="R224" s="151"/>
    </row>
    <row r="225" spans="17:18" x14ac:dyDescent="0.2">
      <c r="Q225" s="151"/>
      <c r="R225" s="151"/>
    </row>
    <row r="226" spans="17:18" x14ac:dyDescent="0.2">
      <c r="Q226" s="151"/>
      <c r="R226" s="151"/>
    </row>
    <row r="227" spans="17:18" x14ac:dyDescent="0.2">
      <c r="Q227" s="151"/>
      <c r="R227" s="151"/>
    </row>
    <row r="228" spans="17:18" x14ac:dyDescent="0.2">
      <c r="Q228" s="151"/>
      <c r="R228" s="151"/>
    </row>
    <row r="229" spans="17:18" x14ac:dyDescent="0.2">
      <c r="Q229" s="151"/>
      <c r="R229" s="151"/>
    </row>
    <row r="230" spans="17:18" x14ac:dyDescent="0.2">
      <c r="Q230" s="151"/>
      <c r="R230" s="151"/>
    </row>
    <row r="231" spans="17:18" x14ac:dyDescent="0.2">
      <c r="Q231" s="151"/>
      <c r="R231" s="151"/>
    </row>
    <row r="232" spans="17:18" x14ac:dyDescent="0.2">
      <c r="Q232" s="151"/>
      <c r="R232" s="151"/>
    </row>
    <row r="233" spans="17:18" x14ac:dyDescent="0.2">
      <c r="Q233" s="151"/>
      <c r="R233" s="151"/>
    </row>
    <row r="234" spans="17:18" x14ac:dyDescent="0.2">
      <c r="Q234" s="151"/>
      <c r="R234" s="151"/>
    </row>
    <row r="235" spans="17:18" x14ac:dyDescent="0.2">
      <c r="Q235" s="151"/>
      <c r="R235" s="151"/>
    </row>
    <row r="236" spans="17:18" x14ac:dyDescent="0.2">
      <c r="Q236" s="151"/>
      <c r="R236" s="151"/>
    </row>
    <row r="237" spans="17:18" x14ac:dyDescent="0.2">
      <c r="Q237" s="151"/>
      <c r="R237" s="151"/>
    </row>
    <row r="238" spans="17:18" x14ac:dyDescent="0.2">
      <c r="Q238" s="151"/>
      <c r="R238" s="151"/>
    </row>
    <row r="239" spans="17:18" x14ac:dyDescent="0.2">
      <c r="Q239" s="151"/>
      <c r="R239" s="151"/>
    </row>
    <row r="240" spans="17:18" x14ac:dyDescent="0.2">
      <c r="Q240" s="151"/>
      <c r="R240" s="151"/>
    </row>
    <row r="241" spans="17:18" x14ac:dyDescent="0.2">
      <c r="Q241" s="151"/>
      <c r="R241" s="151"/>
    </row>
    <row r="242" spans="17:18" x14ac:dyDescent="0.2">
      <c r="Q242" s="151"/>
      <c r="R242" s="151"/>
    </row>
    <row r="243" spans="17:18" x14ac:dyDescent="0.2">
      <c r="Q243" s="151"/>
      <c r="R243" s="151"/>
    </row>
    <row r="244" spans="17:18" x14ac:dyDescent="0.2">
      <c r="Q244" s="151"/>
      <c r="R244" s="151"/>
    </row>
    <row r="245" spans="17:18" x14ac:dyDescent="0.2">
      <c r="Q245" s="151"/>
      <c r="R245" s="151"/>
    </row>
    <row r="246" spans="17:18" x14ac:dyDescent="0.2">
      <c r="Q246" s="151"/>
      <c r="R246" s="151"/>
    </row>
    <row r="247" spans="17:18" x14ac:dyDescent="0.2">
      <c r="Q247" s="151"/>
      <c r="R247" s="151"/>
    </row>
    <row r="248" spans="17:18" x14ac:dyDescent="0.2">
      <c r="Q248" s="151"/>
      <c r="R248" s="151"/>
    </row>
    <row r="65536" spans="1:1" x14ac:dyDescent="0.2">
      <c r="A65536" s="151">
        <v>145</v>
      </c>
    </row>
  </sheetData>
  <sheetProtection algorithmName="SHA-512" hashValue="CoxzoMMYTIpkQnZr6t9xQVD+82fJBxvOrsgmAsocxwBoPFl4wpYQtSVMCVoK8lbKFpmFvYWmi0N3BlszbLwGxg==" saltValue="m6lBmYdD8Bsgan6D1OEUzw==" spinCount="100000" sheet="1" objects="1" scenarios="1"/>
  <mergeCells count="16">
    <mergeCell ref="O148:S148"/>
    <mergeCell ref="A19:C19"/>
    <mergeCell ref="F26:G26"/>
    <mergeCell ref="A28:D28"/>
    <mergeCell ref="H28:I28"/>
    <mergeCell ref="N5:R5"/>
    <mergeCell ref="Q4:R4"/>
    <mergeCell ref="A5:M5"/>
    <mergeCell ref="A1:C2"/>
    <mergeCell ref="A3:C4"/>
    <mergeCell ref="Q2:R2"/>
    <mergeCell ref="Q3:R3"/>
    <mergeCell ref="G2:M2"/>
    <mergeCell ref="G3:M3"/>
    <mergeCell ref="G4:H4"/>
    <mergeCell ref="K4:M4"/>
  </mergeCells>
  <conditionalFormatting sqref="B137">
    <cfRule type="cellIs" dxfId="10" priority="27" stopIfTrue="1" operator="equal">
      <formula>"THE DESIGN IS INADEQUATE."</formula>
    </cfRule>
  </conditionalFormatting>
  <conditionalFormatting sqref="H134">
    <cfRule type="cellIs" dxfId="9" priority="28" stopIfTrue="1" operator="equal">
      <formula>"Err."</formula>
    </cfRule>
  </conditionalFormatting>
  <conditionalFormatting sqref="H129">
    <cfRule type="cellIs" dxfId="8" priority="29" stopIfTrue="1" operator="equal">
      <formula>"Err. &lt; 2.5"</formula>
    </cfRule>
  </conditionalFormatting>
  <conditionalFormatting sqref="H132">
    <cfRule type="cellIs" dxfId="7" priority="30" stopIfTrue="1" operator="equal">
      <formula>"Err. &lt; D"</formula>
    </cfRule>
  </conditionalFormatting>
  <conditionalFormatting sqref="F22">
    <cfRule type="cellIs" dxfId="6" priority="25" operator="equal">
      <formula>"Err. &lt; 0.7 H or 8 ft"</formula>
    </cfRule>
  </conditionalFormatting>
  <conditionalFormatting sqref="K30">
    <cfRule type="cellIs" dxfId="5" priority="24" stopIfTrue="1" operator="equal">
      <formula>"[THE WALL DESIGN IS INADEQUATE.]"</formula>
    </cfRule>
  </conditionalFormatting>
  <conditionalFormatting sqref="L29">
    <cfRule type="cellIs" dxfId="4" priority="23" operator="equal">
      <formula>"THE DESIGN IS INADEQUATE, SEE ANALYSIS"</formula>
    </cfRule>
  </conditionalFormatting>
  <conditionalFormatting sqref="I72 O51 K48:L48 K51 L57:L59 O53 K53 O56 K56 O58 K58 P63:P65 M75 U151">
    <cfRule type="cellIs" dxfId="3" priority="22" stopIfTrue="1" operator="equal">
      <formula>"[Unsatisfactory]"</formula>
    </cfRule>
  </conditionalFormatting>
  <conditionalFormatting sqref="G56:G59 G51 H48 G53 H75 Q151">
    <cfRule type="cellIs" dxfId="2" priority="21" stopIfTrue="1" operator="equal">
      <formula>"&gt;"</formula>
    </cfRule>
  </conditionalFormatting>
  <conditionalFormatting sqref="F72 M62">
    <cfRule type="cellIs" dxfId="1" priority="8" operator="equal">
      <formula>"&lt;"</formula>
    </cfRule>
  </conditionalFormatting>
  <conditionalFormatting sqref="C23">
    <cfRule type="cellIs" dxfId="0" priority="5" operator="equal">
      <formula>"Err. &gt; 2 t"</formula>
    </cfRule>
  </conditionalFormatting>
  <hyperlinks>
    <hyperlink ref="G234" r:id="rId1" display="www.Engineering-International.com"/>
    <hyperlink ref="G232" r:id="rId2" display="www.Engineering-International.com"/>
    <hyperlink ref="J83" r:id="rId3" display="www.Engineering-International.com"/>
  </hyperlinks>
  <pageMargins left="0.76" right="0.34" top="0.55000000000000004" bottom="0.3" header="0" footer="0.22"/>
  <pageSetup scale="72" orientation="portrait" horizontalDpi="300" verticalDpi="300" r:id="rId4"/>
  <headerFooter alignWithMargins="0"/>
  <rowBreaks count="1" manualBreakCount="1">
    <brk id="64" max="16383" man="1"/>
  </rowBreaks>
  <drawing r:id="rId5"/>
  <legacyDrawing r:id="rId6"/>
  <oleObjects>
    <mc:AlternateContent xmlns:mc="http://schemas.openxmlformats.org/markup-compatibility/2006">
      <mc:Choice Requires="x14">
        <oleObject progId="Equation.DSMT4" shapeId="1028" r:id="rId7">
          <objectPr defaultSize="0" autoPict="0" r:id="rId8">
            <anchor moveWithCells="1">
              <from>
                <xdr:col>2</xdr:col>
                <xdr:colOff>104775</xdr:colOff>
                <xdr:row>34</xdr:row>
                <xdr:rowOff>114300</xdr:rowOff>
              </from>
              <to>
                <xdr:col>8</xdr:col>
                <xdr:colOff>438150</xdr:colOff>
                <xdr:row>37</xdr:row>
                <xdr:rowOff>123825</xdr:rowOff>
              </to>
            </anchor>
          </objectPr>
        </oleObject>
      </mc:Choice>
      <mc:Fallback>
        <oleObject progId="Equation.DSMT4" shapeId="1028" r:id="rId7"/>
      </mc:Fallback>
    </mc:AlternateContent>
    <mc:AlternateContent xmlns:mc="http://schemas.openxmlformats.org/markup-compatibility/2006">
      <mc:Choice Requires="x14">
        <oleObject progId="AutoCAD.Drawing.14" shapeId="1029" r:id="rId9">
          <objectPr defaultSize="0" autoPict="0" r:id="rId10">
            <anchor moveWithCells="1">
              <from>
                <xdr:col>9</xdr:col>
                <xdr:colOff>47625</xdr:colOff>
                <xdr:row>12</xdr:row>
                <xdr:rowOff>76200</xdr:rowOff>
              </from>
              <to>
                <xdr:col>17</xdr:col>
                <xdr:colOff>638175</xdr:colOff>
                <xdr:row>26</xdr:row>
                <xdr:rowOff>180975</xdr:rowOff>
              </to>
            </anchor>
          </objectPr>
        </oleObject>
      </mc:Choice>
      <mc:Fallback>
        <oleObject progId="AutoCAD.Drawing.14" shapeId="1029" r:id="rId9"/>
      </mc:Fallback>
    </mc:AlternateContent>
    <mc:AlternateContent xmlns:mc="http://schemas.openxmlformats.org/markup-compatibility/2006">
      <mc:Choice Requires="x14">
        <oleObject progId="Equation.DSMT4" shapeId="1064" r:id="rId11">
          <objectPr defaultSize="0" autoPict="0" r:id="rId12">
            <anchor moveWithCells="1">
              <from>
                <xdr:col>0</xdr:col>
                <xdr:colOff>257175</xdr:colOff>
                <xdr:row>59</xdr:row>
                <xdr:rowOff>57150</xdr:rowOff>
              </from>
              <to>
                <xdr:col>11</xdr:col>
                <xdr:colOff>361950</xdr:colOff>
                <xdr:row>61</xdr:row>
                <xdr:rowOff>142875</xdr:rowOff>
              </to>
            </anchor>
          </objectPr>
        </oleObject>
      </mc:Choice>
      <mc:Fallback>
        <oleObject progId="Equation.DSMT4" shapeId="1064" r:id="rId11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Soil</vt:lpstr>
      <vt:lpstr>Soil!A</vt:lpstr>
      <vt:lpstr>Soil!Print_Area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T. Li Ph.D.SE</dc:creator>
  <cp:lastModifiedBy>Daniel Tian Li PhD SE</cp:lastModifiedBy>
  <cp:lastPrinted>2019-06-22T18:36:09Z</cp:lastPrinted>
  <dcterms:created xsi:type="dcterms:W3CDTF">2011-12-17T03:09:12Z</dcterms:created>
  <dcterms:modified xsi:type="dcterms:W3CDTF">2022-04-12T18:56:23Z</dcterms:modified>
</cp:coreProperties>
</file>